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kolpenicka\Desktop\Dokumenty\ZAMÓWIENIA DO 30 000 URO 2020\BU 49.20 budowlane i sanitarne\DO WYSŁANIA\"/>
    </mc:Choice>
  </mc:AlternateContent>
  <bookViews>
    <workbookView xWindow="0" yWindow="0" windowWidth="9855" windowHeight="9915"/>
  </bookViews>
  <sheets>
    <sheet name="Arkusz1" sheetId="1" r:id="rId1"/>
  </sheets>
  <definedNames>
    <definedName name="_xlnm.Print_Area" localSheetId="0">Arkusz1!$A$1:$I$142</definedName>
    <definedName name="_xlnm.Print_Titles" localSheetId="0">Arkusz1!$4:$4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" l="1"/>
  <c r="G135" i="1"/>
  <c r="I135" i="1" s="1"/>
  <c r="H134" i="1"/>
  <c r="G134" i="1"/>
  <c r="I134" i="1" s="1"/>
  <c r="H133" i="1"/>
  <c r="G133" i="1"/>
  <c r="I133" i="1" s="1"/>
  <c r="H132" i="1"/>
  <c r="G132" i="1"/>
  <c r="I132" i="1" s="1"/>
  <c r="H131" i="1"/>
  <c r="G131" i="1"/>
  <c r="I131" i="1" s="1"/>
  <c r="H130" i="1"/>
  <c r="G130" i="1"/>
  <c r="I130" i="1" s="1"/>
  <c r="H129" i="1"/>
  <c r="G129" i="1"/>
  <c r="I129" i="1" s="1"/>
  <c r="H128" i="1"/>
  <c r="G128" i="1"/>
  <c r="I128" i="1" s="1"/>
  <c r="H127" i="1"/>
  <c r="H126" i="1"/>
  <c r="G126" i="1"/>
  <c r="I126" i="1" s="1"/>
  <c r="H125" i="1"/>
  <c r="G125" i="1"/>
  <c r="I125" i="1" s="1"/>
  <c r="H124" i="1"/>
  <c r="H123" i="1"/>
  <c r="G122" i="1"/>
  <c r="I122" i="1" s="1"/>
  <c r="H121" i="1"/>
  <c r="G121" i="1"/>
  <c r="I121" i="1" s="1"/>
  <c r="H120" i="1"/>
  <c r="G119" i="1"/>
  <c r="I119" i="1" s="1"/>
  <c r="H118" i="1"/>
  <c r="H117" i="1"/>
  <c r="H116" i="1"/>
  <c r="G116" i="1"/>
  <c r="I116" i="1" s="1"/>
  <c r="H115" i="1"/>
  <c r="H114" i="1"/>
  <c r="H113" i="1"/>
  <c r="G113" i="1"/>
  <c r="I113" i="1" s="1"/>
  <c r="H112" i="1"/>
  <c r="H111" i="1"/>
  <c r="H110" i="1"/>
  <c r="H109" i="1"/>
  <c r="G109" i="1"/>
  <c r="I109" i="1" s="1"/>
  <c r="G108" i="1"/>
  <c r="I108" i="1" s="1"/>
  <c r="H107" i="1"/>
  <c r="G107" i="1"/>
  <c r="I107" i="1" s="1"/>
  <c r="H106" i="1"/>
  <c r="G106" i="1"/>
  <c r="I106" i="1" s="1"/>
  <c r="H105" i="1"/>
  <c r="G105" i="1"/>
  <c r="I105" i="1" s="1"/>
  <c r="H104" i="1"/>
  <c r="H103" i="1"/>
  <c r="H102" i="1"/>
  <c r="H101" i="1"/>
  <c r="H100" i="1"/>
  <c r="H99" i="1"/>
  <c r="G99" i="1"/>
  <c r="I99" i="1" s="1"/>
  <c r="H98" i="1"/>
  <c r="G98" i="1"/>
  <c r="I98" i="1" s="1"/>
  <c r="H97" i="1"/>
  <c r="G97" i="1"/>
  <c r="I97" i="1" s="1"/>
  <c r="H96" i="1"/>
  <c r="H95" i="1"/>
  <c r="G95" i="1"/>
  <c r="I95" i="1" s="1"/>
  <c r="H94" i="1"/>
  <c r="G94" i="1"/>
  <c r="I94" i="1" s="1"/>
  <c r="H93" i="1"/>
  <c r="H92" i="1"/>
  <c r="G92" i="1"/>
  <c r="I92" i="1" s="1"/>
  <c r="H91" i="1"/>
  <c r="G91" i="1"/>
  <c r="I91" i="1" s="1"/>
  <c r="H90" i="1"/>
  <c r="G90" i="1"/>
  <c r="I90" i="1" s="1"/>
  <c r="H89" i="1"/>
  <c r="G89" i="1"/>
  <c r="I89" i="1" s="1"/>
  <c r="H88" i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H81" i="1"/>
  <c r="G81" i="1"/>
  <c r="I81" i="1" s="1"/>
  <c r="H80" i="1"/>
  <c r="H79" i="1"/>
  <c r="G79" i="1"/>
  <c r="I79" i="1" s="1"/>
  <c r="H78" i="1"/>
  <c r="H77" i="1"/>
  <c r="G77" i="1"/>
  <c r="I77" i="1" s="1"/>
  <c r="H76" i="1"/>
  <c r="H75" i="1"/>
  <c r="H74" i="1"/>
  <c r="H73" i="1"/>
  <c r="G73" i="1"/>
  <c r="I73" i="1" s="1"/>
  <c r="H72" i="1"/>
  <c r="H71" i="1"/>
  <c r="G71" i="1"/>
  <c r="I71" i="1" s="1"/>
  <c r="H70" i="1"/>
  <c r="G70" i="1"/>
  <c r="I70" i="1" s="1"/>
  <c r="H69" i="1"/>
  <c r="H68" i="1"/>
  <c r="H67" i="1"/>
  <c r="G67" i="1"/>
  <c r="I67" i="1" s="1"/>
  <c r="G66" i="1"/>
  <c r="I66" i="1" s="1"/>
  <c r="H65" i="1"/>
  <c r="H64" i="1"/>
  <c r="H63" i="1"/>
  <c r="G63" i="1"/>
  <c r="I63" i="1" s="1"/>
  <c r="H62" i="1"/>
  <c r="G62" i="1"/>
  <c r="I62" i="1" s="1"/>
  <c r="H61" i="1"/>
  <c r="G61" i="1"/>
  <c r="I61" i="1" s="1"/>
  <c r="H60" i="1"/>
  <c r="H59" i="1"/>
  <c r="H58" i="1"/>
  <c r="G58" i="1"/>
  <c r="I58" i="1" s="1"/>
  <c r="H57" i="1"/>
  <c r="G57" i="1"/>
  <c r="I57" i="1" s="1"/>
  <c r="H56" i="1"/>
  <c r="G56" i="1"/>
  <c r="I56" i="1" s="1"/>
  <c r="H55" i="1"/>
  <c r="G55" i="1"/>
  <c r="I55" i="1" s="1"/>
  <c r="H54" i="1"/>
  <c r="G54" i="1"/>
  <c r="I54" i="1" s="1"/>
  <c r="H53" i="1"/>
  <c r="G53" i="1"/>
  <c r="I53" i="1" s="1"/>
  <c r="H52" i="1"/>
  <c r="G52" i="1"/>
  <c r="I52" i="1" s="1"/>
  <c r="H51" i="1"/>
  <c r="G51" i="1"/>
  <c r="I51" i="1" s="1"/>
  <c r="H50" i="1"/>
  <c r="G50" i="1"/>
  <c r="I50" i="1" s="1"/>
  <c r="H49" i="1"/>
  <c r="H48" i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H42" i="1"/>
  <c r="G42" i="1"/>
  <c r="I42" i="1" s="1"/>
  <c r="H41" i="1"/>
  <c r="G41" i="1"/>
  <c r="I41" i="1" s="1"/>
  <c r="H40" i="1"/>
  <c r="H39" i="1"/>
  <c r="G39" i="1"/>
  <c r="I39" i="1" s="1"/>
  <c r="H38" i="1"/>
  <c r="G38" i="1"/>
  <c r="I38" i="1" s="1"/>
  <c r="G37" i="1"/>
  <c r="I37" i="1" s="1"/>
  <c r="G36" i="1"/>
  <c r="I36" i="1" s="1"/>
  <c r="G35" i="1"/>
  <c r="I35" i="1" s="1"/>
  <c r="G34" i="1"/>
  <c r="I34" i="1" s="1"/>
  <c r="H33" i="1"/>
  <c r="G33" i="1"/>
  <c r="I33" i="1" s="1"/>
  <c r="H32" i="1"/>
  <c r="G32" i="1"/>
  <c r="I32" i="1" s="1"/>
  <c r="H31" i="1"/>
  <c r="G31" i="1"/>
  <c r="I31" i="1" s="1"/>
  <c r="H30" i="1"/>
  <c r="G30" i="1"/>
  <c r="I30" i="1" s="1"/>
  <c r="H29" i="1"/>
  <c r="G29" i="1"/>
  <c r="I29" i="1" s="1"/>
  <c r="H28" i="1"/>
  <c r="H27" i="1"/>
  <c r="G27" i="1"/>
  <c r="I27" i="1" s="1"/>
  <c r="H26" i="1"/>
  <c r="G26" i="1"/>
  <c r="I26" i="1" s="1"/>
  <c r="H25" i="1"/>
  <c r="H24" i="1"/>
  <c r="G24" i="1"/>
  <c r="I24" i="1" s="1"/>
  <c r="H23" i="1"/>
  <c r="G23" i="1"/>
  <c r="I23" i="1" s="1"/>
  <c r="H22" i="1"/>
  <c r="H21" i="1"/>
  <c r="G21" i="1"/>
  <c r="I21" i="1" s="1"/>
  <c r="H19" i="1"/>
  <c r="G19" i="1"/>
  <c r="I19" i="1" s="1"/>
  <c r="G18" i="1"/>
  <c r="I18" i="1" s="1"/>
  <c r="H17" i="1"/>
  <c r="H16" i="1"/>
  <c r="G16" i="1"/>
  <c r="I16" i="1" s="1"/>
  <c r="H15" i="1"/>
  <c r="G15" i="1"/>
  <c r="I15" i="1" s="1"/>
  <c r="H14" i="1"/>
  <c r="H13" i="1"/>
  <c r="G13" i="1"/>
  <c r="I13" i="1" s="1"/>
  <c r="H12" i="1"/>
  <c r="H11" i="1"/>
  <c r="G11" i="1"/>
  <c r="I11" i="1" s="1"/>
  <c r="H10" i="1"/>
  <c r="G10" i="1"/>
  <c r="I10" i="1" s="1"/>
  <c r="H9" i="1"/>
  <c r="G9" i="1"/>
  <c r="I9" i="1" s="1"/>
  <c r="H8" i="1"/>
  <c r="G8" i="1"/>
  <c r="I8" i="1" s="1"/>
  <c r="H7" i="1"/>
  <c r="H6" i="1"/>
  <c r="G6" i="1"/>
  <c r="I6" i="1" s="1"/>
  <c r="H5" i="1"/>
  <c r="G5" i="1"/>
  <c r="I5" i="1" s="1"/>
  <c r="G65" i="1" l="1"/>
  <c r="I65" i="1" s="1"/>
  <c r="G75" i="1"/>
  <c r="I75" i="1" s="1"/>
  <c r="H119" i="1"/>
  <c r="H86" i="1"/>
  <c r="G22" i="1"/>
  <c r="I22" i="1" s="1"/>
  <c r="H84" i="1"/>
  <c r="G17" i="1"/>
  <c r="I17" i="1" s="1"/>
  <c r="H82" i="1"/>
  <c r="G96" i="1"/>
  <c r="I96" i="1" s="1"/>
  <c r="G118" i="1"/>
  <c r="I118" i="1" s="1"/>
  <c r="G14" i="1"/>
  <c r="I14" i="1" s="1"/>
  <c r="H18" i="1"/>
  <c r="G25" i="1"/>
  <c r="I25" i="1" s="1"/>
  <c r="H66" i="1"/>
  <c r="G74" i="1"/>
  <c r="I74" i="1" s="1"/>
  <c r="H83" i="1"/>
  <c r="H85" i="1"/>
  <c r="H87" i="1"/>
  <c r="G93" i="1"/>
  <c r="I93" i="1" s="1"/>
  <c r="H122" i="1"/>
  <c r="H108" i="1"/>
  <c r="H35" i="1"/>
  <c r="H37" i="1"/>
  <c r="H43" i="1"/>
  <c r="H45" i="1"/>
  <c r="H47" i="1"/>
  <c r="G49" i="1"/>
  <c r="I49" i="1" s="1"/>
  <c r="G64" i="1"/>
  <c r="I64" i="1" s="1"/>
  <c r="G72" i="1"/>
  <c r="I72" i="1" s="1"/>
  <c r="G78" i="1"/>
  <c r="I78" i="1" s="1"/>
  <c r="G80" i="1"/>
  <c r="I80" i="1" s="1"/>
  <c r="G115" i="1"/>
  <c r="I115" i="1" s="1"/>
  <c r="G117" i="1"/>
  <c r="I117" i="1" s="1"/>
  <c r="G124" i="1"/>
  <c r="I124" i="1" s="1"/>
  <c r="G127" i="1"/>
  <c r="I127" i="1" s="1"/>
  <c r="G120" i="1"/>
  <c r="I120" i="1" s="1"/>
  <c r="G123" i="1"/>
  <c r="I123" i="1" s="1"/>
  <c r="G28" i="1"/>
  <c r="I28" i="1" s="1"/>
  <c r="H34" i="1"/>
  <c r="H36" i="1"/>
  <c r="H44" i="1"/>
  <c r="H46" i="1"/>
  <c r="G114" i="1"/>
  <c r="I114" i="1" s="1"/>
  <c r="G7" i="1"/>
  <c r="I7" i="1" s="1"/>
  <c r="G12" i="1"/>
  <c r="I12" i="1" s="1"/>
  <c r="G40" i="1"/>
  <c r="I40" i="1" s="1"/>
  <c r="G59" i="1"/>
  <c r="I59" i="1" s="1"/>
  <c r="G60" i="1"/>
  <c r="I60" i="1" s="1"/>
  <c r="G68" i="1"/>
  <c r="I68" i="1" s="1"/>
  <c r="G69" i="1"/>
  <c r="I69" i="1" s="1"/>
  <c r="G76" i="1"/>
  <c r="I76" i="1" s="1"/>
  <c r="G100" i="1"/>
  <c r="I100" i="1" s="1"/>
  <c r="G101" i="1"/>
  <c r="I101" i="1" s="1"/>
  <c r="G102" i="1"/>
  <c r="I102" i="1" s="1"/>
  <c r="G103" i="1"/>
  <c r="I103" i="1" s="1"/>
  <c r="G104" i="1"/>
  <c r="I104" i="1" s="1"/>
  <c r="G110" i="1"/>
  <c r="I110" i="1" s="1"/>
  <c r="G111" i="1"/>
  <c r="I111" i="1" s="1"/>
  <c r="G112" i="1"/>
  <c r="I112" i="1" s="1"/>
  <c r="H136" i="1" l="1"/>
  <c r="I136" i="1"/>
</calcChain>
</file>

<file path=xl/sharedStrings.xml><?xml version="1.0" encoding="utf-8"?>
<sst xmlns="http://schemas.openxmlformats.org/spreadsheetml/2006/main" count="273" uniqueCount="151">
  <si>
    <t>Przedmiot zmówienia</t>
  </si>
  <si>
    <t>Jednostka miary                 sztuka</t>
  </si>
  <si>
    <t>Ilość</t>
  </si>
  <si>
    <t>Cena jedn. za szt./l/op/kg netto w zł</t>
  </si>
  <si>
    <t>VAT</t>
  </si>
  <si>
    <t>Cena jedn. za szt. brutto w zł</t>
  </si>
  <si>
    <t>Wartość ogółem netto w zł</t>
  </si>
  <si>
    <t>Cena jedn.za szt.  brutto w zł</t>
  </si>
  <si>
    <t>Akryl budowlany 310ml</t>
  </si>
  <si>
    <t>szt.</t>
  </si>
  <si>
    <t>benzyna ekstarkcyjna 5l</t>
  </si>
  <si>
    <t>bloczki z betonu komórkowego 12x24x59</t>
  </si>
  <si>
    <t>Cement 25kg, klasy 32,5 lub 42,5</t>
  </si>
  <si>
    <t xml:space="preserve">Drabina aluminiowa 4-stopniowa     Stopnie i nogi z powłoką antypoślizgową, stabilny podest, wytrzymałość do 120 kg,spełniająca wymagania Polskiej Normy PN-EN 131-2:1997 </t>
  </si>
  <si>
    <t xml:space="preserve">Drabina roztawna, aluminiowa, ilośc stopni 2x10, podgumowane stopki zapobiegające ślizganiu się drabiny po powierzchni, Stopnie z powłoką antypoślizgową, spełniająca wymagania Polskiej Normy PN-EN 131-2:1997 </t>
  </si>
  <si>
    <t xml:space="preserve">Drabina roztawna, aluminiowa, ilośc stopni 2x8, podgumowane stopki zapobiegające ślizganiu się drabiny po powierzchni, Stopnie z powłoką antypoślizgową, spełniająca wymagania Polskiej Normy PN-EN 131-2:1997 </t>
  </si>
  <si>
    <t>wieszak do profili, pręt mocujący</t>
  </si>
  <si>
    <t>Dwuteownik NP.-120 HEB</t>
  </si>
  <si>
    <t>kg</t>
  </si>
  <si>
    <t>Farba lateksowa do malowania ścian i sufitów wewnątrz pomieszczeń w kolorach pastelowych (wydajność przy jednej warstwie min.10m²/l, odporność na zmywanie i szorowanie na mokro-klasa1)Może być stosowana w obiektach użyteczności publicznej, służby zdrowia</t>
  </si>
  <si>
    <t>l</t>
  </si>
  <si>
    <t>Farba biała akrylowo-lateksowa (wydajność przy jednej warstwie min.13m²/l) odporność na zmywanie i szorowanie na mokro-klasa1)Może być stosowana w obiektach użyteczności publicznej, służby zdrowia</t>
  </si>
  <si>
    <t>Farba chlorokauczukowa do betonu 5l</t>
  </si>
  <si>
    <t>Farba emalia 1L biała/kolorowa typu śnieżka, bezzapachowa, szybkoschnąca</t>
  </si>
  <si>
    <t>Farba miniowa 0,75L</t>
  </si>
  <si>
    <t>Farba specjalistyczna, zawierająca jony srebra. Specjalistyczna farba przeznaczona do stosowania wewnątrz pomieszczeń. Stosować na podłożach mineralnych, takich jak beton, tynk cementowo-wapienny, płyty gipsowo-kartonowe i tapety z włókna szklanego. Ze względu na innowacyjną technologię jonów srebra skutecznie zwalcza szkodliwe dla zdrowia bakterie, które osiadają na powłoce farby. Zawarte w produkcie  jony srebra ułatwiają zapewnienie optymalnych warunków higienicznych w użytkowanych pomieszczeniach.  Szczególnie polecana do malowania w obiektach użyteczności publicznej, w tym służby zdrowia, taki jak szpitale, kliniki, gabinety lekarskie, sale operacyjne, przedszkola, szkoły, oraz pomieszczenia branży hotelarskiej i gastronomicznej. Nie chroni podłoża (np. tynku) przed rozwojem mikroorganizmów.  Możliwość barwienia farby na każdy kolor y Główne zalety ekstremalnie odporna na zabrudzenia doskonale odporna na szorowanie (1 klasa wg PN-EN 13300) odporna na najczęściej stosowane środki dezynfekcyjne optymalna ochrona przed działaniem bakterii na powłokę niezależnie testowana pod względem działania przeciwbakteryjnego wolna od rozpuszczalników i emisji (lotne substancje organiczne technologia E.L.F. bezzapachowa Dane techniczne Kolory Biały i kolory pastelowe dostępne w komputerowym systemie kolorowania Color Pro. Gęstość 20±0,5oC, [g/cm3] 1,27 Lepkość Haake 23±1oC, [dPa * s] 44 - 55 Czas schnięcia powłoki w 23±2oC, [h] 2 h Nanoszenie drugiej warstwy, [h] po 4 h Sposób nanoszenia pędzel, wałek lub natrysk Zawartość części stałych, min. [%wag] 53 Zalecana grubość powłoki na mokro [μm] 140 Odporność na szorowanie Klasa 1 Wygląd powłoki Mat Największy rozmiar ziarna (granukacja) [μm]  Drobna do 100 Współczynnik kontrastu  Klasa 2 przy 7 m2/l Rekomendowana ilość warstw 2 Wydajność 8 - 10 m2/l przy jednej warstwie w zależności od chłonności i chropowatości podłoża</t>
  </si>
  <si>
    <t>Folia malarska gruba 4x5m</t>
  </si>
  <si>
    <t>Folia ochronna gruba 100m2</t>
  </si>
  <si>
    <t>Fuga</t>
  </si>
  <si>
    <t>Gaz do butli 11kg</t>
  </si>
  <si>
    <t>butle</t>
  </si>
  <si>
    <t>Gips budowlany 2kg</t>
  </si>
  <si>
    <t>Gips szpachlowy</t>
  </si>
  <si>
    <t>Gładź szpachlowa</t>
  </si>
  <si>
    <t>GOTOWA MASA SZPACHLOWA DO PŁYT G-K BEZ TAŚMY 10 KG</t>
  </si>
  <si>
    <t>Grabie do liści regulowane z taśmy z trzonkiem drewnianym 130 cm, płaskie zęby z zagiętymi końcówkami, trwały i solidny sposób połączona grabi z długim trzonkiem drewnianym,</t>
  </si>
  <si>
    <t>Gwoździe wykonane z trwałego druto stalowego, różne rozmiary i średnice</t>
  </si>
  <si>
    <t xml:space="preserve">Kij do wałka teleskopowy nadający się do łączenia z wałkami oraz pędzlami malarskimi dostępnymi na rynku,uniwersalny. </t>
  </si>
  <si>
    <t>Klamka drzwiowa, różne rodzaje</t>
  </si>
  <si>
    <t>Klamka gałka, obrotowa</t>
  </si>
  <si>
    <t>klej do płytek elastyczny 25kg</t>
  </si>
  <si>
    <t>Klej montażowy 300ml</t>
  </si>
  <si>
    <t>Kliny glazurnicze 10mm</t>
  </si>
  <si>
    <t>op.</t>
  </si>
  <si>
    <t>Kliny glazurnicze 5mm</t>
  </si>
  <si>
    <t>Kłódka żeliwne i mosiężne, różne</t>
  </si>
  <si>
    <t xml:space="preserve">kołki szybkiego montazu, różne </t>
  </si>
  <si>
    <t>Kratka malarska, różne rozmiary</t>
  </si>
  <si>
    <t>kratka wentylacyjna 14*21cm</t>
  </si>
  <si>
    <t>Krzyżyki dystansowe 150szt w opakowaniu różne rozmiary</t>
  </si>
  <si>
    <t>Kuweta malarska, różne rozmiary</t>
  </si>
  <si>
    <t>Łącznik krzyżowy do profili CD 60</t>
  </si>
  <si>
    <t>Łącznik wzdłużny do profili CD 60/27</t>
  </si>
  <si>
    <t>Łopata do śniegu</t>
  </si>
  <si>
    <t>Łopata piaskowa trzon  115 cm, Wykonana z blachy, malowana proszkowo, stosowana do przerzucania różnego typu materiałów sypkich i nie tylko, szerokość 245mm, wysokość 290mm</t>
  </si>
  <si>
    <t>Maska p/pyłowa</t>
  </si>
  <si>
    <t>Nity zrywalne stosowany z takimi materiałami jak drewno, metal i plastik, różne rozmiary</t>
  </si>
  <si>
    <t>Nóż do regipsu</t>
  </si>
  <si>
    <t>Odbojnik różne rozmiary,przeznaczony do zamontowania do podłoża pomiędzy drzwiami a ścianą, uniemożliwiający  uderzeniom drzwiami w tynk</t>
  </si>
  <si>
    <t>Odbojnik, stoper drzwiowy montowany na ścianę, odpowiednio dobrane wymiary które zabezpieczają klamkę zamontowaną na drzwiach przed uderzeniem w ścianę, wyższy od większości klamek stosowanych przy drzwiach, posiadający gumową końcówkę która chroni drzwi i ścianę przed uszkodzeniami.</t>
  </si>
  <si>
    <t>Olej do silników dwusuwowych typu HUSQVARNA LS+ poj. 1L</t>
  </si>
  <si>
    <t>paca styropianowa 280mm x 140mm</t>
  </si>
  <si>
    <t>paca zębata 280x130, ząb 10x10, stal nierdzewna</t>
  </si>
  <si>
    <t xml:space="preserve">Papier ścierny o gradacji od 60-800, w arkuszach </t>
  </si>
  <si>
    <t>arkusz</t>
  </si>
  <si>
    <t>Papier ścierny wodopdporny różna gradacja</t>
  </si>
  <si>
    <t>Pasta uszczelniająca do gwintów</t>
  </si>
  <si>
    <t>Pędzel malarski ławkowiec 170mm</t>
  </si>
  <si>
    <t>Pędzle malarskie, różne</t>
  </si>
  <si>
    <t>Pianka montażowa niskoprężna pistoletowa</t>
  </si>
  <si>
    <t>Piasek</t>
  </si>
  <si>
    <t>tona</t>
  </si>
  <si>
    <t>Pigment do farb 80ml Mix</t>
  </si>
  <si>
    <t>płyty g/k białe 12,5mm, różne rozmiary</t>
  </si>
  <si>
    <t>m2</t>
  </si>
  <si>
    <t>płyty g/k impregnowane (zielone) (1200x3000x12,5mm)</t>
  </si>
  <si>
    <t>poziomica 0,6m</t>
  </si>
  <si>
    <t>poziomica 2m</t>
  </si>
  <si>
    <t>preparat wielofunkcyjny WD-40 200ml</t>
  </si>
  <si>
    <t>Profil główny CD 60/27 3m</t>
  </si>
  <si>
    <t>Profil przyścienny UD 28/27 4m</t>
  </si>
  <si>
    <t>profile CW50 3mb</t>
  </si>
  <si>
    <t>profile L  3mb</t>
  </si>
  <si>
    <t>profile UW50 3mb</t>
  </si>
  <si>
    <t>profile UW75 3mb</t>
  </si>
  <si>
    <t xml:space="preserve">Smar do smarowania przekładni kątowej 225g do wykaszarek typu HUSQVARNA </t>
  </si>
  <si>
    <t>sól drogowa 20kg</t>
  </si>
  <si>
    <t>Szczotka do smoły z kijem</t>
  </si>
  <si>
    <t>Szpachelka, różne</t>
  </si>
  <si>
    <t>Śruby różne rodzaje i różne rozmiary</t>
  </si>
  <si>
    <t xml:space="preserve">taczka budowlana spawana o ładownosci do 180kg </t>
  </si>
  <si>
    <t>tasma akustyczna 5cmx30m</t>
  </si>
  <si>
    <t>tasma akustyczna 7,5cmx30m</t>
  </si>
  <si>
    <t>tasma fizelinowa 50mmx25m</t>
  </si>
  <si>
    <t>Taśma izolacyjna</t>
  </si>
  <si>
    <t>Taśma malarska , różne rozmiary</t>
  </si>
  <si>
    <t>Taśma montażowa, różne rozmiary</t>
  </si>
  <si>
    <t>Taśma naprawcza, srebna</t>
  </si>
  <si>
    <t>Taśma ostrzegawcza różne kolory szer 48mm długość 33m</t>
  </si>
  <si>
    <t xml:space="preserve">Uchwyt do wałka </t>
  </si>
  <si>
    <t>Uni-grunt uniwersalny 5L</t>
  </si>
  <si>
    <t>Uszczelnienie do okna do klimatyzatora</t>
  </si>
  <si>
    <t>Wałki malarske różne rozmiary</t>
  </si>
  <si>
    <t>Wapno 25kg</t>
  </si>
  <si>
    <t>wieszaki obrotowe do profili CD60/27</t>
  </si>
  <si>
    <t>Wkładka drzwiowa różne rozmiary</t>
  </si>
  <si>
    <t>Wkręty do drewna, rózne rozmiary (50szt)</t>
  </si>
  <si>
    <t>Wkręty do metalu, różne rozmiary(50szt)</t>
  </si>
  <si>
    <t>WKRĘTY DO PŁYT KARTONOWO-GIPSOWYCH AZMET 3,5 X 25 mm (1000szt)</t>
  </si>
  <si>
    <t>WKRĘTY DO PŁYT KARTONOWO-GIPSOWYCH AZMET 3,5 X 35 mm (1000szt)</t>
  </si>
  <si>
    <t>wyciskacz do karuszy</t>
  </si>
  <si>
    <t>wylewka betonowa B-20</t>
  </si>
  <si>
    <t>wylewka samopoziomująca</t>
  </si>
  <si>
    <t>Zamek meblowy różne rozmiary</t>
  </si>
  <si>
    <t>Zamek wpuszczany do drzwi różne rozmiary</t>
  </si>
  <si>
    <t>Zamki do szafek BHP różne rozmiary</t>
  </si>
  <si>
    <t xml:space="preserve">ZESTAW NOŻYKÓW ŁAMANYCH 9 i 18 MM </t>
  </si>
  <si>
    <t>Żyłka tnąca, pasująca do podkaszarki spalinowe typu Husqvarna 333R, wytrzymała, mocna i trwała,Grubość żyłki: 2,7mm,Długość żyłki: 70 m w szpuli</t>
  </si>
  <si>
    <t>Brzeszczot do metalu 32 TPI</t>
  </si>
  <si>
    <t>KLUCZ NASTAWNY DO RUR 1 1/2" 55 MM / 420 MM</t>
  </si>
  <si>
    <t>KLUCZ NASTAWNY DO RUR 2"</t>
  </si>
  <si>
    <t>Komplet kluczy płasko-oczkowych, Klucze wykonane ze stali chromowo-wanadowej, Zawartość: 10, 12, 13, 14, 16, 17, 19, 22, 24, 27, 30, 32 mm</t>
  </si>
  <si>
    <t>miara 5m zwijana</t>
  </si>
  <si>
    <t>miara składana drewniana 2m</t>
  </si>
  <si>
    <t>Miernik cyfrowy. Zakres pomiaru rezystancji: 200 mΩ - 200 kΩ, zakres pomiaru napięcia stałego 200 mV - 500 V, zakres pomiaru napięcia zmiennego 200 V, 500 V, zakres pomiaru prądu stałego 2000 µA - 10 A, liczba funkcji 9</t>
  </si>
  <si>
    <t>OPASKA ŚLIMAKOWA NIERDZEWNA 16 - 27 MM</t>
  </si>
  <si>
    <t>OPASKA ŚLIMAKOWA NIERDZEWNA 20 - 32 MM</t>
  </si>
  <si>
    <t>OPASKA ŚLIMAKOWA NIERDZEWNA 60 - 80 MM</t>
  </si>
  <si>
    <t>Szlifierka do gipsu, gładzi z odkurzaczem, maksymalna prędkość obrotowa:2100 RPM, Maksymalna moc:1550 W, rodzaj zasilania: sieciowa, napięcie zasilania:230 V, średnica tarczy (mm):225 mm, średnica ruchu oscylacyjnego:15 mm, system mocowania materiału ściernego:mocowanie na rzepy, rodzaj: do gipsu, oscylacyjna, tarczowa, wielofunkcyjne, informacje dodatkowe: beznarzędziowa wymiana tarczy, regulacja obrotów, walizka transportowa w zestawie, łagodny rozruch. W zestawie: profesjonalna  szlifierka, torba transportowa, 2 głowice (delta + okrąg), wąż ssący 4 metry, papier perforowany,  papier perforowany OKRĄG, opaski do węża, redukcja do podłączenia odkurzacza, instrukcja w języku polskim,  odkurzacz  z otrząsaczem, 2 rury x 40 cm, wąż ssący 3 m z adapterem, ssawka szeroka z gumą, ssawka szczelinowa, worek foliowy do gruzu</t>
  </si>
  <si>
    <t>tarcza do ciecia metalu 125x1,6mm</t>
  </si>
  <si>
    <t>tarcza do cięcia metalu 230x2,5mm</t>
  </si>
  <si>
    <t>Tarcza do pilarki tarczowej 185mm</t>
  </si>
  <si>
    <t>Wiertarka, 3 tryby pracy: wiercenie, wiercenie z udarem i kucie, Moc znamionowa   800 W,Prędkość obr. na biegu jałowym (obr./min): 0 - 1200
Częst. udarów na biegu jałowym /min: 0 - 4500,Energia udaru (J): 2,3; Uchwyt narzędziowy typu: SDS-PLUS; waga do 3kg, dodatkowo walizka,ogranicznik głębokości,uchwyt boczny</t>
  </si>
  <si>
    <t>Wiertarko-wkrętarka bezszczotkowa 18 V 1,5 Ah , Średnica wiercenia w stali 13 mm, Średnica wiercenia w drewnie 30 mm, max. moment obr. miękki  26,00 Nm, max. moment obr. twardy  65,00 Nm, liczba akumulatorów 2, Pojemność akumulatora 1,5 Ah, Napięcie akumulatora 18 V, Zakres uchwytu wiertarskiego 1,5 - 13 mm, Zakres momentu obrotowego 1 bieg - 26 Nm 2 bieg 60 Nm, Moc w watach 340 W, Typ silnika bezszczotkowy, Zawartość zestawu 2 akumulatory 1,5 Ah, ładowarka 18V XR , kufer transportowy</t>
  </si>
  <si>
    <t>Zestaw kluczy nasadowych ½, stal chromowo – wanadowa, nasadki 12-kątne; przedłużki; uniwersalny przegub; skrzynka do przenoszenia; nasadki 12-kątne (8, 9, 10, 11, 12, 13, 14, 15, 16, 17, 18, 19, 21, 22, 23, 24, 27, 30 i 32 mm); przedłużki (50, 125 i 250 mm)</t>
  </si>
  <si>
    <t>Zestaw kluczy nasadowych, stal chromowo – wanadowa, 1/4": nasadki 6-kątne (4, 4.5, 5, 5.5, 6, 7, 8, 9, 10, 11, 12 i 13 mm), przedłużki (2" i 4"); 3/8": nasadki 12-kątne (10, 11, 12, 13, 14, 15, 16, 17, 19, 21 i 22 mm), przedłużki (6" i 10"), skład zestawu 12x nasadka 6-kątna; 11x nasadka 12-kątna; 2x przedłużka; uchwyt przesuwny; przegub uniwersalny; grzechotka; adaptery do bitów; 30x bit; 2x nasadka do świec zapłonowych</t>
  </si>
  <si>
    <t>Zestaw nasadek torx 1/2'' 7 szt, stal chromowo – wanadowa, 7 x nasadka: T27, T30, T40, T45, T50, T55 i T60</t>
  </si>
  <si>
    <t xml:space="preserve">Zestaw nasadek torx 1/4'' 7 szt, stal chromowo – wanadowa, 7 x nasadka: T8, T10, T15, T20, T25, T30 i T40  </t>
  </si>
  <si>
    <t>Zestaw reduktorów 3 szt, wykonany ze stali CrV , zatrzask kulkowy na głowicy pozwala na unieruchomienie nasadki,  wytrzymałość, trwałość, niezawodność, liczba sztuk w opakowaniu – 3, rozmiar - 1/2", 1/4", 3/8", skład zestawu - 2 x 66 mm (1/4 i 3/8"); 1 x 74 mm x 1/2"</t>
  </si>
  <si>
    <t>op</t>
  </si>
  <si>
    <t>Zestaw Szczypiec 200mm, wykonane  ze stali węglowej, niklowane wykończenie,  dwu-kompozytowe rączki z tworzywa TPR z wkładką antypoślizgową. W zestawie: szczypce uniwersalne; szczypce tnące, boczne; szczypce wydłużone, proste; szczypce wydłużone, wygięte; szczypce tnące, czołowe; szczypce do ściągania izolacji; szczypce okrągłe; szczypce płaskie</t>
  </si>
  <si>
    <t>Zestaw wkrętaków 12 szt. Materiał wykonania: tworzywo sztuczne i stal, materiał uchwytu: elastomer termoplastyczny (TPE). W zestawie: wkrętaki: płaskie (3,5 x 100 mm, 4,0 x 100 mm, 6,5 x 150 mm), Phillips (PH1 x 80 mm, PH2 x 100 mm, PH3 x 150 mm), Pozidrive (PZ1 x 80 mm, PZ2 x 100 mm), Torx (T15 x 80 mm, T20 x 100 mm, T25 x 100 mm, T30 x 115 mm)</t>
  </si>
  <si>
    <t>Zestaw wkrętaków 22 szt. Materiał wykonania: stal chromowo – wanadowa. W zestawie: płaskie (2.5x50 mm, 3.5x75mm, 4x100mm, 5.5x150mm); płaskie mecha. (5.5x100mm, 6.5x150mm, 8x150mm, 10x200mm); Phillips (PH00x50mm, PH0x75mm, PH1x100mm, PH2x125mm, PH3x150mm); Pozi (PZ0x75mm, PZ1x100mm, PZ2x125mm)</t>
  </si>
  <si>
    <t>Zestaw wkrętaków elektrycznych, posiadających atest bezpieczeństwa pracy do 1000V. W zestawie: wkrętak PH0 x 75mm, wkrętak PH1 x 80mm, wkrętak PH2 x 100mm, wkrętak płaski 0.5 x 3.0 x 75mm, wkrętak płaski 0.8 x 4.0 x 100mm, wkrętak płaski 1.0 x 5.5 x 125mm, wkrętak płaski - próbnik napięcia</t>
  </si>
  <si>
    <t>L.p</t>
  </si>
  <si>
    <r>
      <t>laser liniowo-krzyzowy 360</t>
    </r>
    <r>
      <rPr>
        <vertAlign val="superscript"/>
        <sz val="9"/>
        <rFont val="Arial"/>
        <family val="2"/>
        <charset val="238"/>
      </rPr>
      <t>0</t>
    </r>
    <r>
      <rPr>
        <sz val="9"/>
        <rFont val="Arial"/>
        <family val="2"/>
        <charset val="238"/>
      </rPr>
      <t xml:space="preserve"> zasięg 20m ze statywem</t>
    </r>
  </si>
  <si>
    <t>RAZEM :</t>
  </si>
  <si>
    <t>Silikon uniwersalny 300ml</t>
  </si>
  <si>
    <t>* asortyment zaznaczony na żółto – dołączyć kartę katalogową</t>
  </si>
  <si>
    <r>
      <t xml:space="preserve">dot. Lp. 5 ,6, 7, - Dostawca dostarcza wraz z konkretną drabiną deklarację zgodności wykonania jej w sposób </t>
    </r>
    <r>
      <rPr>
        <b/>
        <u/>
        <sz val="8"/>
        <rFont val="Arial"/>
        <family val="2"/>
        <charset val="238"/>
      </rPr>
      <t>spełniający wymagania Polskiej Normy PN-EN 131-2:1997</t>
    </r>
  </si>
  <si>
    <t>FORMULARZ ASORTYMENTOWO - CENOWY PAKIET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</si>
</sst>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zł-415]_-;\-* #,##0.00\ [$zł-415]_-;_-* &quot;-&quot;??\ [$zł-415]_-;_-@_-"/>
    <numFmt numFmtId="165" formatCode="_-* #,##0\ _z_ł_-;\-* #,##0\ _z_ł_-;_-* &quot;- &quot;_z_ł_-;_-@_-"/>
    <numFmt numFmtId="166" formatCode="_-* #,##0.00\ [$zł-415]_-;\-* #,##0.00\ [$zł-415]_-;_-* \-??\ [$zł-415]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 CL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63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Arial CL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right" wrapText="1"/>
    </xf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9" fontId="3" fillId="0" borderId="0" xfId="1" applyFont="1"/>
    <xf numFmtId="164" fontId="6" fillId="0" borderId="1" xfId="0" applyNumberFormat="1" applyFont="1" applyBorder="1"/>
    <xf numFmtId="0" fontId="6" fillId="0" borderId="0" xfId="0" applyFont="1"/>
    <xf numFmtId="0" fontId="7" fillId="0" borderId="0" xfId="0" applyFont="1" applyFill="1"/>
    <xf numFmtId="0" fontId="3" fillId="0" borderId="0" xfId="0" applyFont="1"/>
    <xf numFmtId="0" fontId="0" fillId="0" borderId="1" xfId="0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9" fontId="3" fillId="0" borderId="1" xfId="1" applyFont="1" applyBorder="1"/>
    <xf numFmtId="0" fontId="8" fillId="0" borderId="1" xfId="0" applyFont="1" applyBorder="1"/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/>
    <xf numFmtId="165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12" fillId="5" borderId="0" xfId="0" applyFont="1" applyFill="1" applyAlignment="1"/>
    <xf numFmtId="0" fontId="13" fillId="5" borderId="0" xfId="0" applyFont="1" applyFill="1" applyAlignment="1">
      <alignment horizontal="center" vertical="center"/>
    </xf>
    <xf numFmtId="0" fontId="14" fillId="5" borderId="0" xfId="0" applyFont="1" applyFill="1"/>
    <xf numFmtId="0" fontId="14" fillId="6" borderId="0" xfId="0" applyFont="1" applyFill="1"/>
    <xf numFmtId="0" fontId="15" fillId="0" borderId="0" xfId="0" applyFont="1"/>
    <xf numFmtId="0" fontId="15" fillId="0" borderId="0" xfId="0" applyFont="1" applyFill="1"/>
    <xf numFmtId="0" fontId="15" fillId="0" borderId="0" xfId="0" applyFont="1" applyAlignment="1">
      <alignment horizontal="center" vertical="center"/>
    </xf>
    <xf numFmtId="166" fontId="15" fillId="0" borderId="0" xfId="0" applyNumberFormat="1" applyFont="1"/>
    <xf numFmtId="9" fontId="15" fillId="0" borderId="0" xfId="1" applyFont="1" applyFill="1" applyBorder="1" applyAlignment="1" applyProtection="1"/>
    <xf numFmtId="0" fontId="16" fillId="5" borderId="0" xfId="0" applyFont="1" applyFill="1" applyAlignment="1"/>
    <xf numFmtId="9" fontId="9" fillId="0" borderId="1" xfId="1" applyFont="1" applyBorder="1" applyAlignment="1">
      <alignment horizontal="center" vertical="center" wrapText="1"/>
    </xf>
    <xf numFmtId="0" fontId="18" fillId="0" borderId="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9" fontId="19" fillId="0" borderId="1" xfId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2"/>
  <sheetViews>
    <sheetView tabSelected="1" view="pageBreakPreview" zoomScale="60" zoomScaleNormal="100" workbookViewId="0">
      <selection activeCell="B3" sqref="B3:I3"/>
    </sheetView>
  </sheetViews>
  <sheetFormatPr defaultRowHeight="15"/>
  <cols>
    <col min="1" max="1" width="6.140625" customWidth="1"/>
    <col min="2" max="2" width="66.5703125" customWidth="1"/>
    <col min="4" max="4" width="13.28515625" customWidth="1"/>
    <col min="5" max="5" width="11.42578125" customWidth="1"/>
    <col min="6" max="6" width="12.5703125" customWidth="1"/>
    <col min="7" max="7" width="11.5703125" customWidth="1"/>
    <col min="8" max="8" width="21.140625" customWidth="1"/>
    <col min="9" max="9" width="15.140625" customWidth="1"/>
  </cols>
  <sheetData>
    <row r="3" spans="1:9">
      <c r="B3" s="55" t="s">
        <v>150</v>
      </c>
      <c r="C3" s="55"/>
      <c r="D3" s="55"/>
      <c r="E3" s="55"/>
      <c r="F3" s="55"/>
      <c r="G3" s="55"/>
      <c r="H3" s="55"/>
      <c r="I3" s="55"/>
    </row>
    <row r="4" spans="1:9" ht="48">
      <c r="A4" s="49" t="s">
        <v>144</v>
      </c>
      <c r="B4" s="50" t="s">
        <v>0</v>
      </c>
      <c r="C4" s="51" t="s">
        <v>1</v>
      </c>
      <c r="D4" s="51" t="s">
        <v>2</v>
      </c>
      <c r="E4" s="52" t="s">
        <v>3</v>
      </c>
      <c r="F4" s="53" t="s">
        <v>4</v>
      </c>
      <c r="G4" s="52" t="s">
        <v>5</v>
      </c>
      <c r="H4" s="51" t="s">
        <v>6</v>
      </c>
      <c r="I4" s="51" t="s">
        <v>7</v>
      </c>
    </row>
    <row r="5" spans="1:9">
      <c r="A5" s="24">
        <v>1</v>
      </c>
      <c r="B5" s="25" t="s">
        <v>8</v>
      </c>
      <c r="C5" s="26" t="s">
        <v>9</v>
      </c>
      <c r="D5" s="27">
        <v>12</v>
      </c>
      <c r="E5" s="28"/>
      <c r="F5" s="48"/>
      <c r="G5" s="28">
        <f>E5*F5+E5</f>
        <v>0</v>
      </c>
      <c r="H5" s="28">
        <f>D5*E5</f>
        <v>0</v>
      </c>
      <c r="I5" s="28">
        <f>D5*G5</f>
        <v>0</v>
      </c>
    </row>
    <row r="6" spans="1:9">
      <c r="A6" s="24">
        <v>2</v>
      </c>
      <c r="B6" s="25" t="s">
        <v>10</v>
      </c>
      <c r="C6" s="29" t="s">
        <v>9</v>
      </c>
      <c r="D6" s="30">
        <v>1</v>
      </c>
      <c r="E6" s="28"/>
      <c r="F6" s="48"/>
      <c r="G6" s="28">
        <f t="shared" ref="G6:G68" si="0">E6*F6+E6</f>
        <v>0</v>
      </c>
      <c r="H6" s="28">
        <f t="shared" ref="H6:H68" si="1">D6*E6</f>
        <v>0</v>
      </c>
      <c r="I6" s="28">
        <f t="shared" ref="I6:I68" si="2">D6*G6</f>
        <v>0</v>
      </c>
    </row>
    <row r="7" spans="1:9">
      <c r="A7" s="24">
        <v>3</v>
      </c>
      <c r="B7" s="25" t="s">
        <v>11</v>
      </c>
      <c r="C7" s="29" t="s">
        <v>9</v>
      </c>
      <c r="D7" s="30">
        <v>100</v>
      </c>
      <c r="E7" s="28"/>
      <c r="F7" s="48"/>
      <c r="G7" s="28">
        <f t="shared" si="0"/>
        <v>0</v>
      </c>
      <c r="H7" s="28">
        <f t="shared" si="1"/>
        <v>0</v>
      </c>
      <c r="I7" s="28">
        <f t="shared" si="2"/>
        <v>0</v>
      </c>
    </row>
    <row r="8" spans="1:9">
      <c r="A8" s="24">
        <v>4</v>
      </c>
      <c r="B8" s="25" t="s">
        <v>12</v>
      </c>
      <c r="C8" s="26" t="s">
        <v>9</v>
      </c>
      <c r="D8" s="27">
        <v>20</v>
      </c>
      <c r="E8" s="28"/>
      <c r="F8" s="48"/>
      <c r="G8" s="28">
        <f t="shared" si="0"/>
        <v>0</v>
      </c>
      <c r="H8" s="28">
        <f t="shared" si="1"/>
        <v>0</v>
      </c>
      <c r="I8" s="28">
        <f t="shared" si="2"/>
        <v>0</v>
      </c>
    </row>
    <row r="9" spans="1:9" ht="36">
      <c r="A9" s="24">
        <v>5</v>
      </c>
      <c r="B9" s="35" t="s">
        <v>13</v>
      </c>
      <c r="C9" s="26" t="s">
        <v>9</v>
      </c>
      <c r="D9" s="27">
        <v>1</v>
      </c>
      <c r="E9" s="28"/>
      <c r="F9" s="48"/>
      <c r="G9" s="28">
        <f t="shared" si="0"/>
        <v>0</v>
      </c>
      <c r="H9" s="28">
        <f t="shared" si="1"/>
        <v>0</v>
      </c>
      <c r="I9" s="28">
        <f t="shared" si="2"/>
        <v>0</v>
      </c>
    </row>
    <row r="10" spans="1:9" ht="36">
      <c r="A10" s="24">
        <v>6</v>
      </c>
      <c r="B10" s="35" t="s">
        <v>14</v>
      </c>
      <c r="C10" s="26" t="s">
        <v>9</v>
      </c>
      <c r="D10" s="27">
        <v>1</v>
      </c>
      <c r="E10" s="28"/>
      <c r="F10" s="48"/>
      <c r="G10" s="28">
        <f t="shared" si="0"/>
        <v>0</v>
      </c>
      <c r="H10" s="28">
        <f t="shared" si="1"/>
        <v>0</v>
      </c>
      <c r="I10" s="28">
        <f t="shared" si="2"/>
        <v>0</v>
      </c>
    </row>
    <row r="11" spans="1:9" ht="36">
      <c r="A11" s="24">
        <v>7</v>
      </c>
      <c r="B11" s="35" t="s">
        <v>15</v>
      </c>
      <c r="C11" s="26" t="s">
        <v>9</v>
      </c>
      <c r="D11" s="27">
        <v>1</v>
      </c>
      <c r="E11" s="28"/>
      <c r="F11" s="48"/>
      <c r="G11" s="28">
        <f t="shared" si="0"/>
        <v>0</v>
      </c>
      <c r="H11" s="28">
        <f t="shared" si="1"/>
        <v>0</v>
      </c>
      <c r="I11" s="28">
        <f t="shared" si="2"/>
        <v>0</v>
      </c>
    </row>
    <row r="12" spans="1:9">
      <c r="A12" s="24">
        <v>8</v>
      </c>
      <c r="B12" s="31" t="s">
        <v>16</v>
      </c>
      <c r="C12" s="26" t="s">
        <v>9</v>
      </c>
      <c r="D12" s="27">
        <v>1000</v>
      </c>
      <c r="E12" s="28"/>
      <c r="F12" s="48"/>
      <c r="G12" s="28">
        <f t="shared" si="0"/>
        <v>0</v>
      </c>
      <c r="H12" s="28">
        <f t="shared" si="1"/>
        <v>0</v>
      </c>
      <c r="I12" s="28">
        <f t="shared" si="2"/>
        <v>0</v>
      </c>
    </row>
    <row r="13" spans="1:9">
      <c r="A13" s="24">
        <v>9</v>
      </c>
      <c r="B13" s="25" t="s">
        <v>17</v>
      </c>
      <c r="C13" s="26" t="s">
        <v>18</v>
      </c>
      <c r="D13" s="27">
        <v>80</v>
      </c>
      <c r="E13" s="28"/>
      <c r="F13" s="48"/>
      <c r="G13" s="28">
        <f t="shared" si="0"/>
        <v>0</v>
      </c>
      <c r="H13" s="28">
        <f t="shared" si="1"/>
        <v>0</v>
      </c>
      <c r="I13" s="28">
        <f t="shared" si="2"/>
        <v>0</v>
      </c>
    </row>
    <row r="14" spans="1:9" ht="48">
      <c r="A14" s="24">
        <v>10</v>
      </c>
      <c r="B14" s="35" t="s">
        <v>19</v>
      </c>
      <c r="C14" s="29" t="s">
        <v>20</v>
      </c>
      <c r="D14" s="30">
        <v>500</v>
      </c>
      <c r="E14" s="28"/>
      <c r="F14" s="48"/>
      <c r="G14" s="28">
        <f t="shared" si="0"/>
        <v>0</v>
      </c>
      <c r="H14" s="28">
        <f t="shared" si="1"/>
        <v>0</v>
      </c>
      <c r="I14" s="28">
        <f t="shared" si="2"/>
        <v>0</v>
      </c>
    </row>
    <row r="15" spans="1:9" ht="36">
      <c r="A15" s="24">
        <v>11</v>
      </c>
      <c r="B15" s="35" t="s">
        <v>21</v>
      </c>
      <c r="C15" s="29" t="s">
        <v>20</v>
      </c>
      <c r="D15" s="30">
        <v>500</v>
      </c>
      <c r="E15" s="28"/>
      <c r="F15" s="48"/>
      <c r="G15" s="28">
        <f t="shared" si="0"/>
        <v>0</v>
      </c>
      <c r="H15" s="28">
        <f t="shared" si="1"/>
        <v>0</v>
      </c>
      <c r="I15" s="28">
        <f t="shared" si="2"/>
        <v>0</v>
      </c>
    </row>
    <row r="16" spans="1:9">
      <c r="A16" s="24">
        <v>12</v>
      </c>
      <c r="B16" s="35" t="s">
        <v>22</v>
      </c>
      <c r="C16" s="29" t="s">
        <v>20</v>
      </c>
      <c r="D16" s="30">
        <v>10</v>
      </c>
      <c r="E16" s="28"/>
      <c r="F16" s="48"/>
      <c r="G16" s="28">
        <f t="shared" si="0"/>
        <v>0</v>
      </c>
      <c r="H16" s="28">
        <f t="shared" si="1"/>
        <v>0</v>
      </c>
      <c r="I16" s="28">
        <f t="shared" si="2"/>
        <v>0</v>
      </c>
    </row>
    <row r="17" spans="1:9">
      <c r="A17" s="24">
        <v>13</v>
      </c>
      <c r="B17" s="35" t="s">
        <v>23</v>
      </c>
      <c r="C17" s="29" t="s">
        <v>20</v>
      </c>
      <c r="D17" s="30">
        <v>20</v>
      </c>
      <c r="E17" s="28"/>
      <c r="F17" s="48"/>
      <c r="G17" s="28">
        <f t="shared" si="0"/>
        <v>0</v>
      </c>
      <c r="H17" s="28">
        <f t="shared" si="1"/>
        <v>0</v>
      </c>
      <c r="I17" s="28">
        <f t="shared" si="2"/>
        <v>0</v>
      </c>
    </row>
    <row r="18" spans="1:9">
      <c r="A18" s="24">
        <v>14</v>
      </c>
      <c r="B18" s="35" t="s">
        <v>24</v>
      </c>
      <c r="C18" s="29" t="s">
        <v>20</v>
      </c>
      <c r="D18" s="30">
        <v>5</v>
      </c>
      <c r="E18" s="28"/>
      <c r="F18" s="48"/>
      <c r="G18" s="28">
        <f t="shared" si="0"/>
        <v>0</v>
      </c>
      <c r="H18" s="28">
        <f t="shared" si="1"/>
        <v>0</v>
      </c>
      <c r="I18" s="28">
        <f t="shared" si="2"/>
        <v>0</v>
      </c>
    </row>
    <row r="19" spans="1:9" ht="52.5" customHeight="1">
      <c r="A19" s="24">
        <v>15</v>
      </c>
      <c r="B19" s="56" t="s">
        <v>25</v>
      </c>
      <c r="C19" s="57" t="s">
        <v>20</v>
      </c>
      <c r="D19" s="57">
        <v>30</v>
      </c>
      <c r="E19" s="58"/>
      <c r="F19" s="59"/>
      <c r="G19" s="54">
        <f t="shared" si="0"/>
        <v>0</v>
      </c>
      <c r="H19" s="54">
        <f t="shared" si="1"/>
        <v>0</v>
      </c>
      <c r="I19" s="54">
        <f t="shared" si="2"/>
        <v>0</v>
      </c>
    </row>
    <row r="20" spans="1:9" ht="252" customHeight="1">
      <c r="A20" s="24">
        <v>16</v>
      </c>
      <c r="B20" s="56"/>
      <c r="C20" s="57"/>
      <c r="D20" s="57"/>
      <c r="E20" s="58"/>
      <c r="F20" s="59"/>
      <c r="G20" s="54"/>
      <c r="H20" s="54"/>
      <c r="I20" s="54"/>
    </row>
    <row r="21" spans="1:9">
      <c r="A21" s="24">
        <v>17</v>
      </c>
      <c r="B21" s="32" t="s">
        <v>26</v>
      </c>
      <c r="C21" s="29" t="s">
        <v>9</v>
      </c>
      <c r="D21" s="30">
        <v>7</v>
      </c>
      <c r="E21" s="28"/>
      <c r="F21" s="48"/>
      <c r="G21" s="28">
        <f t="shared" si="0"/>
        <v>0</v>
      </c>
      <c r="H21" s="28">
        <f t="shared" si="1"/>
        <v>0</v>
      </c>
      <c r="I21" s="28">
        <f t="shared" si="2"/>
        <v>0</v>
      </c>
    </row>
    <row r="22" spans="1:9">
      <c r="A22" s="24">
        <v>18</v>
      </c>
      <c r="B22" s="32" t="s">
        <v>27</v>
      </c>
      <c r="C22" s="29" t="s">
        <v>9</v>
      </c>
      <c r="D22" s="30">
        <v>5</v>
      </c>
      <c r="E22" s="28"/>
      <c r="F22" s="48"/>
      <c r="G22" s="28">
        <f t="shared" si="0"/>
        <v>0</v>
      </c>
      <c r="H22" s="28">
        <f t="shared" si="1"/>
        <v>0</v>
      </c>
      <c r="I22" s="28">
        <f t="shared" si="2"/>
        <v>0</v>
      </c>
    </row>
    <row r="23" spans="1:9">
      <c r="A23" s="24">
        <v>19</v>
      </c>
      <c r="B23" s="25" t="s">
        <v>28</v>
      </c>
      <c r="C23" s="29" t="s">
        <v>18</v>
      </c>
      <c r="D23" s="30">
        <v>25</v>
      </c>
      <c r="E23" s="28"/>
      <c r="F23" s="48"/>
      <c r="G23" s="28">
        <f t="shared" si="0"/>
        <v>0</v>
      </c>
      <c r="H23" s="28">
        <f t="shared" si="1"/>
        <v>0</v>
      </c>
      <c r="I23" s="28">
        <f t="shared" si="2"/>
        <v>0</v>
      </c>
    </row>
    <row r="24" spans="1:9">
      <c r="A24" s="24">
        <v>20</v>
      </c>
      <c r="B24" s="32" t="s">
        <v>29</v>
      </c>
      <c r="C24" s="29" t="s">
        <v>30</v>
      </c>
      <c r="D24" s="30">
        <v>5</v>
      </c>
      <c r="E24" s="28"/>
      <c r="F24" s="48"/>
      <c r="G24" s="28">
        <f t="shared" si="0"/>
        <v>0</v>
      </c>
      <c r="H24" s="28">
        <f t="shared" si="1"/>
        <v>0</v>
      </c>
      <c r="I24" s="28">
        <f t="shared" si="2"/>
        <v>0</v>
      </c>
    </row>
    <row r="25" spans="1:9">
      <c r="A25" s="24">
        <v>21</v>
      </c>
      <c r="B25" s="25" t="s">
        <v>31</v>
      </c>
      <c r="C25" s="29" t="s">
        <v>9</v>
      </c>
      <c r="D25" s="30">
        <v>10</v>
      </c>
      <c r="E25" s="28"/>
      <c r="F25" s="48"/>
      <c r="G25" s="28">
        <f t="shared" si="0"/>
        <v>0</v>
      </c>
      <c r="H25" s="28">
        <f t="shared" si="1"/>
        <v>0</v>
      </c>
      <c r="I25" s="28">
        <f t="shared" si="2"/>
        <v>0</v>
      </c>
    </row>
    <row r="26" spans="1:9">
      <c r="A26" s="24">
        <v>22</v>
      </c>
      <c r="B26" s="25" t="s">
        <v>32</v>
      </c>
      <c r="C26" s="29" t="s">
        <v>18</v>
      </c>
      <c r="D26" s="30">
        <v>6</v>
      </c>
      <c r="E26" s="28"/>
      <c r="F26" s="48"/>
      <c r="G26" s="28">
        <f t="shared" si="0"/>
        <v>0</v>
      </c>
      <c r="H26" s="28">
        <f t="shared" si="1"/>
        <v>0</v>
      </c>
      <c r="I26" s="28">
        <f t="shared" si="2"/>
        <v>0</v>
      </c>
    </row>
    <row r="27" spans="1:9">
      <c r="A27" s="24">
        <v>23</v>
      </c>
      <c r="B27" s="25" t="s">
        <v>33</v>
      </c>
      <c r="C27" s="29" t="s">
        <v>18</v>
      </c>
      <c r="D27" s="30">
        <v>6</v>
      </c>
      <c r="E27" s="28"/>
      <c r="F27" s="48"/>
      <c r="G27" s="28">
        <f t="shared" si="0"/>
        <v>0</v>
      </c>
      <c r="H27" s="28">
        <f t="shared" si="1"/>
        <v>0</v>
      </c>
      <c r="I27" s="28">
        <f t="shared" si="2"/>
        <v>0</v>
      </c>
    </row>
    <row r="28" spans="1:9" ht="32.25" customHeight="1">
      <c r="A28" s="24">
        <v>24</v>
      </c>
      <c r="B28" s="25" t="s">
        <v>34</v>
      </c>
      <c r="C28" s="29" t="s">
        <v>18</v>
      </c>
      <c r="D28" s="33">
        <v>50</v>
      </c>
      <c r="E28" s="28"/>
      <c r="F28" s="48"/>
      <c r="G28" s="28">
        <f t="shared" si="0"/>
        <v>0</v>
      </c>
      <c r="H28" s="28">
        <f t="shared" si="1"/>
        <v>0</v>
      </c>
      <c r="I28" s="28">
        <f t="shared" si="2"/>
        <v>0</v>
      </c>
    </row>
    <row r="29" spans="1:9" ht="63" customHeight="1">
      <c r="A29" s="24">
        <v>25</v>
      </c>
      <c r="B29" s="37" t="s">
        <v>35</v>
      </c>
      <c r="C29" s="26" t="s">
        <v>9</v>
      </c>
      <c r="D29" s="27">
        <v>2</v>
      </c>
      <c r="E29" s="28"/>
      <c r="F29" s="48"/>
      <c r="G29" s="28">
        <f t="shared" si="0"/>
        <v>0</v>
      </c>
      <c r="H29" s="28">
        <f t="shared" si="1"/>
        <v>0</v>
      </c>
      <c r="I29" s="28">
        <f t="shared" si="2"/>
        <v>0</v>
      </c>
    </row>
    <row r="30" spans="1:9" ht="42.75" customHeight="1">
      <c r="A30" s="24">
        <v>26</v>
      </c>
      <c r="B30" s="25" t="s">
        <v>36</v>
      </c>
      <c r="C30" s="26" t="s">
        <v>18</v>
      </c>
      <c r="D30" s="27">
        <v>3</v>
      </c>
      <c r="E30" s="28"/>
      <c r="F30" s="48"/>
      <c r="G30" s="28">
        <f t="shared" si="0"/>
        <v>0</v>
      </c>
      <c r="H30" s="28">
        <f t="shared" si="1"/>
        <v>0</v>
      </c>
      <c r="I30" s="28">
        <f t="shared" si="2"/>
        <v>0</v>
      </c>
    </row>
    <row r="31" spans="1:9" ht="51.75" customHeight="1">
      <c r="A31" s="24">
        <v>27</v>
      </c>
      <c r="B31" s="25" t="s">
        <v>37</v>
      </c>
      <c r="C31" s="26" t="s">
        <v>9</v>
      </c>
      <c r="D31" s="27">
        <v>4</v>
      </c>
      <c r="E31" s="28"/>
      <c r="F31" s="48"/>
      <c r="G31" s="28">
        <f t="shared" si="0"/>
        <v>0</v>
      </c>
      <c r="H31" s="28">
        <f t="shared" si="1"/>
        <v>0</v>
      </c>
      <c r="I31" s="28">
        <f t="shared" si="2"/>
        <v>0</v>
      </c>
    </row>
    <row r="32" spans="1:9">
      <c r="A32" s="24">
        <v>28</v>
      </c>
      <c r="B32" s="32" t="s">
        <v>38</v>
      </c>
      <c r="C32" s="29" t="s">
        <v>9</v>
      </c>
      <c r="D32" s="30">
        <v>6</v>
      </c>
      <c r="E32" s="28"/>
      <c r="F32" s="48"/>
      <c r="G32" s="28">
        <f t="shared" si="0"/>
        <v>0</v>
      </c>
      <c r="H32" s="28">
        <f t="shared" si="1"/>
        <v>0</v>
      </c>
      <c r="I32" s="28">
        <f t="shared" si="2"/>
        <v>0</v>
      </c>
    </row>
    <row r="33" spans="1:9">
      <c r="A33" s="24">
        <v>29</v>
      </c>
      <c r="B33" s="32" t="s">
        <v>39</v>
      </c>
      <c r="C33" s="29" t="s">
        <v>9</v>
      </c>
      <c r="D33" s="30">
        <v>4</v>
      </c>
      <c r="E33" s="28"/>
      <c r="F33" s="48"/>
      <c r="G33" s="28">
        <f t="shared" si="0"/>
        <v>0</v>
      </c>
      <c r="H33" s="28">
        <f t="shared" si="1"/>
        <v>0</v>
      </c>
      <c r="I33" s="28">
        <f t="shared" si="2"/>
        <v>0</v>
      </c>
    </row>
    <row r="34" spans="1:9">
      <c r="A34" s="24">
        <v>30</v>
      </c>
      <c r="B34" s="25" t="s">
        <v>40</v>
      </c>
      <c r="C34" s="26" t="s">
        <v>18</v>
      </c>
      <c r="D34" s="27">
        <v>100</v>
      </c>
      <c r="E34" s="28"/>
      <c r="F34" s="48"/>
      <c r="G34" s="28">
        <f t="shared" si="0"/>
        <v>0</v>
      </c>
      <c r="H34" s="28">
        <f t="shared" si="1"/>
        <v>0</v>
      </c>
      <c r="I34" s="28">
        <f t="shared" si="2"/>
        <v>0</v>
      </c>
    </row>
    <row r="35" spans="1:9">
      <c r="A35" s="24">
        <v>31</v>
      </c>
      <c r="B35" s="32" t="s">
        <v>41</v>
      </c>
      <c r="C35" s="29" t="s">
        <v>9</v>
      </c>
      <c r="D35" s="30">
        <v>9</v>
      </c>
      <c r="E35" s="28"/>
      <c r="F35" s="48"/>
      <c r="G35" s="28">
        <f t="shared" si="0"/>
        <v>0</v>
      </c>
      <c r="H35" s="28">
        <f t="shared" si="1"/>
        <v>0</v>
      </c>
      <c r="I35" s="28">
        <f t="shared" si="2"/>
        <v>0</v>
      </c>
    </row>
    <row r="36" spans="1:9">
      <c r="A36" s="24">
        <v>32</v>
      </c>
      <c r="B36" s="32" t="s">
        <v>42</v>
      </c>
      <c r="C36" s="29" t="s">
        <v>43</v>
      </c>
      <c r="D36" s="30">
        <v>1</v>
      </c>
      <c r="E36" s="28"/>
      <c r="F36" s="48"/>
      <c r="G36" s="28">
        <f t="shared" si="0"/>
        <v>0</v>
      </c>
      <c r="H36" s="28">
        <f t="shared" si="1"/>
        <v>0</v>
      </c>
      <c r="I36" s="28">
        <f t="shared" si="2"/>
        <v>0</v>
      </c>
    </row>
    <row r="37" spans="1:9">
      <c r="A37" s="24">
        <v>33</v>
      </c>
      <c r="B37" s="32" t="s">
        <v>44</v>
      </c>
      <c r="C37" s="29" t="s">
        <v>43</v>
      </c>
      <c r="D37" s="30">
        <v>1</v>
      </c>
      <c r="E37" s="28"/>
      <c r="F37" s="48"/>
      <c r="G37" s="28">
        <f t="shared" si="0"/>
        <v>0</v>
      </c>
      <c r="H37" s="28">
        <f t="shared" si="1"/>
        <v>0</v>
      </c>
      <c r="I37" s="28">
        <f t="shared" si="2"/>
        <v>0</v>
      </c>
    </row>
    <row r="38" spans="1:9">
      <c r="A38" s="24">
        <v>34</v>
      </c>
      <c r="B38" s="32" t="s">
        <v>45</v>
      </c>
      <c r="C38" s="29" t="s">
        <v>9</v>
      </c>
      <c r="D38" s="30">
        <v>6</v>
      </c>
      <c r="E38" s="28"/>
      <c r="F38" s="48"/>
      <c r="G38" s="28">
        <f t="shared" si="0"/>
        <v>0</v>
      </c>
      <c r="H38" s="28">
        <f t="shared" si="1"/>
        <v>0</v>
      </c>
      <c r="I38" s="28">
        <f t="shared" si="2"/>
        <v>0</v>
      </c>
    </row>
    <row r="39" spans="1:9">
      <c r="A39" s="24">
        <v>35</v>
      </c>
      <c r="B39" s="25" t="s">
        <v>46</v>
      </c>
      <c r="C39" s="29" t="s">
        <v>9</v>
      </c>
      <c r="D39" s="33">
        <v>900</v>
      </c>
      <c r="E39" s="28"/>
      <c r="F39" s="48"/>
      <c r="G39" s="28">
        <f t="shared" si="0"/>
        <v>0</v>
      </c>
      <c r="H39" s="28">
        <f t="shared" si="1"/>
        <v>0</v>
      </c>
      <c r="I39" s="28">
        <f t="shared" si="2"/>
        <v>0</v>
      </c>
    </row>
    <row r="40" spans="1:9">
      <c r="A40" s="24">
        <v>36</v>
      </c>
      <c r="B40" s="32" t="s">
        <v>47</v>
      </c>
      <c r="C40" s="29" t="s">
        <v>9</v>
      </c>
      <c r="D40" s="30">
        <v>4</v>
      </c>
      <c r="E40" s="28"/>
      <c r="F40" s="48"/>
      <c r="G40" s="28">
        <f t="shared" si="0"/>
        <v>0</v>
      </c>
      <c r="H40" s="28">
        <f t="shared" si="1"/>
        <v>0</v>
      </c>
      <c r="I40" s="28">
        <f t="shared" si="2"/>
        <v>0</v>
      </c>
    </row>
    <row r="41" spans="1:9">
      <c r="A41" s="24">
        <v>37</v>
      </c>
      <c r="B41" s="25" t="s">
        <v>48</v>
      </c>
      <c r="C41" s="26" t="s">
        <v>9</v>
      </c>
      <c r="D41" s="27">
        <v>5</v>
      </c>
      <c r="E41" s="28"/>
      <c r="F41" s="48"/>
      <c r="G41" s="28">
        <f t="shared" si="0"/>
        <v>0</v>
      </c>
      <c r="H41" s="28">
        <f t="shared" si="1"/>
        <v>0</v>
      </c>
      <c r="I41" s="28">
        <f t="shared" si="2"/>
        <v>0</v>
      </c>
    </row>
    <row r="42" spans="1:9">
      <c r="A42" s="24">
        <v>38</v>
      </c>
      <c r="B42" s="25" t="s">
        <v>49</v>
      </c>
      <c r="C42" s="26" t="s">
        <v>43</v>
      </c>
      <c r="D42" s="27">
        <v>10</v>
      </c>
      <c r="E42" s="28"/>
      <c r="F42" s="48"/>
      <c r="G42" s="28">
        <f t="shared" si="0"/>
        <v>0</v>
      </c>
      <c r="H42" s="28">
        <f t="shared" si="1"/>
        <v>0</v>
      </c>
      <c r="I42" s="28">
        <f t="shared" si="2"/>
        <v>0</v>
      </c>
    </row>
    <row r="43" spans="1:9">
      <c r="A43" s="24">
        <v>39</v>
      </c>
      <c r="B43" s="32" t="s">
        <v>50</v>
      </c>
      <c r="C43" s="29" t="s">
        <v>9</v>
      </c>
      <c r="D43" s="30">
        <v>10</v>
      </c>
      <c r="E43" s="28"/>
      <c r="F43" s="48"/>
      <c r="G43" s="28">
        <f t="shared" si="0"/>
        <v>0</v>
      </c>
      <c r="H43" s="28">
        <f t="shared" si="1"/>
        <v>0</v>
      </c>
      <c r="I43" s="28">
        <f t="shared" si="2"/>
        <v>0</v>
      </c>
    </row>
    <row r="44" spans="1:9">
      <c r="A44" s="24">
        <v>40</v>
      </c>
      <c r="B44" s="25" t="s">
        <v>145</v>
      </c>
      <c r="C44" s="26" t="s">
        <v>9</v>
      </c>
      <c r="D44" s="27">
        <v>1</v>
      </c>
      <c r="E44" s="28"/>
      <c r="F44" s="48"/>
      <c r="G44" s="28">
        <f t="shared" si="0"/>
        <v>0</v>
      </c>
      <c r="H44" s="28">
        <f t="shared" si="1"/>
        <v>0</v>
      </c>
      <c r="I44" s="28">
        <f t="shared" si="2"/>
        <v>0</v>
      </c>
    </row>
    <row r="45" spans="1:9">
      <c r="A45" s="24">
        <v>41</v>
      </c>
      <c r="B45" s="25" t="s">
        <v>51</v>
      </c>
      <c r="C45" s="26" t="s">
        <v>9</v>
      </c>
      <c r="D45" s="27">
        <v>200</v>
      </c>
      <c r="E45" s="28"/>
      <c r="F45" s="48"/>
      <c r="G45" s="28">
        <f t="shared" si="0"/>
        <v>0</v>
      </c>
      <c r="H45" s="28">
        <f t="shared" si="1"/>
        <v>0</v>
      </c>
      <c r="I45" s="28">
        <f t="shared" si="2"/>
        <v>0</v>
      </c>
    </row>
    <row r="46" spans="1:9">
      <c r="A46" s="24">
        <v>42</v>
      </c>
      <c r="B46" s="25" t="s">
        <v>52</v>
      </c>
      <c r="C46" s="26" t="s">
        <v>9</v>
      </c>
      <c r="D46" s="27">
        <v>100</v>
      </c>
      <c r="E46" s="28"/>
      <c r="F46" s="48"/>
      <c r="G46" s="28">
        <f t="shared" si="0"/>
        <v>0</v>
      </c>
      <c r="H46" s="28">
        <f t="shared" si="1"/>
        <v>0</v>
      </c>
      <c r="I46" s="28">
        <f t="shared" si="2"/>
        <v>0</v>
      </c>
    </row>
    <row r="47" spans="1:9">
      <c r="A47" s="24">
        <v>43</v>
      </c>
      <c r="B47" s="35" t="s">
        <v>53</v>
      </c>
      <c r="C47" s="29" t="s">
        <v>9</v>
      </c>
      <c r="D47" s="30">
        <v>2</v>
      </c>
      <c r="E47" s="28"/>
      <c r="F47" s="48"/>
      <c r="G47" s="28">
        <f t="shared" si="0"/>
        <v>0</v>
      </c>
      <c r="H47" s="28">
        <f t="shared" si="1"/>
        <v>0</v>
      </c>
      <c r="I47" s="28">
        <f t="shared" si="2"/>
        <v>0</v>
      </c>
    </row>
    <row r="48" spans="1:9" ht="36">
      <c r="A48" s="24">
        <v>44</v>
      </c>
      <c r="B48" s="35" t="s">
        <v>54</v>
      </c>
      <c r="C48" s="26" t="s">
        <v>9</v>
      </c>
      <c r="D48" s="27">
        <v>2</v>
      </c>
      <c r="E48" s="28"/>
      <c r="F48" s="48"/>
      <c r="G48" s="28">
        <f t="shared" si="0"/>
        <v>0</v>
      </c>
      <c r="H48" s="28">
        <f t="shared" si="1"/>
        <v>0</v>
      </c>
      <c r="I48" s="28">
        <f t="shared" si="2"/>
        <v>0</v>
      </c>
    </row>
    <row r="49" spans="1:9">
      <c r="A49" s="24">
        <v>45</v>
      </c>
      <c r="B49" s="25" t="s">
        <v>55</v>
      </c>
      <c r="C49" s="29" t="s">
        <v>9</v>
      </c>
      <c r="D49" s="30">
        <v>20</v>
      </c>
      <c r="E49" s="28"/>
      <c r="F49" s="48"/>
      <c r="G49" s="28">
        <f t="shared" si="0"/>
        <v>0</v>
      </c>
      <c r="H49" s="28">
        <f t="shared" si="1"/>
        <v>0</v>
      </c>
      <c r="I49" s="28">
        <f t="shared" si="2"/>
        <v>0</v>
      </c>
    </row>
    <row r="50" spans="1:9" ht="24">
      <c r="A50" s="24">
        <v>46</v>
      </c>
      <c r="B50" s="25" t="s">
        <v>56</v>
      </c>
      <c r="C50" s="26" t="s">
        <v>9</v>
      </c>
      <c r="D50" s="27">
        <v>20</v>
      </c>
      <c r="E50" s="28"/>
      <c r="F50" s="48"/>
      <c r="G50" s="28">
        <f t="shared" si="0"/>
        <v>0</v>
      </c>
      <c r="H50" s="28">
        <f t="shared" si="1"/>
        <v>0</v>
      </c>
      <c r="I50" s="28">
        <f t="shared" si="2"/>
        <v>0</v>
      </c>
    </row>
    <row r="51" spans="1:9">
      <c r="A51" s="24">
        <v>47</v>
      </c>
      <c r="B51" s="25" t="s">
        <v>57</v>
      </c>
      <c r="C51" s="26" t="s">
        <v>9</v>
      </c>
      <c r="D51" s="27">
        <v>4</v>
      </c>
      <c r="E51" s="28"/>
      <c r="F51" s="48"/>
      <c r="G51" s="28">
        <f t="shared" si="0"/>
        <v>0</v>
      </c>
      <c r="H51" s="28">
        <f t="shared" si="1"/>
        <v>0</v>
      </c>
      <c r="I51" s="28">
        <f t="shared" si="2"/>
        <v>0</v>
      </c>
    </row>
    <row r="52" spans="1:9" ht="24.75">
      <c r="A52" s="24">
        <v>48</v>
      </c>
      <c r="B52" s="34" t="s">
        <v>58</v>
      </c>
      <c r="C52" s="26" t="s">
        <v>9</v>
      </c>
      <c r="D52" s="27">
        <v>6</v>
      </c>
      <c r="E52" s="28"/>
      <c r="F52" s="48"/>
      <c r="G52" s="28">
        <f t="shared" si="0"/>
        <v>0</v>
      </c>
      <c r="H52" s="28">
        <f t="shared" si="1"/>
        <v>0</v>
      </c>
      <c r="I52" s="28">
        <f t="shared" si="2"/>
        <v>0</v>
      </c>
    </row>
    <row r="53" spans="1:9" ht="48.75">
      <c r="A53" s="24">
        <v>49</v>
      </c>
      <c r="B53" s="34" t="s">
        <v>59</v>
      </c>
      <c r="C53" s="26" t="s">
        <v>9</v>
      </c>
      <c r="D53" s="27">
        <v>3</v>
      </c>
      <c r="E53" s="28"/>
      <c r="F53" s="48"/>
      <c r="G53" s="28">
        <f t="shared" si="0"/>
        <v>0</v>
      </c>
      <c r="H53" s="28">
        <f t="shared" si="1"/>
        <v>0</v>
      </c>
      <c r="I53" s="28">
        <f t="shared" si="2"/>
        <v>0</v>
      </c>
    </row>
    <row r="54" spans="1:9">
      <c r="A54" s="24">
        <v>50</v>
      </c>
      <c r="B54" s="31" t="s">
        <v>60</v>
      </c>
      <c r="C54" s="26" t="s">
        <v>9</v>
      </c>
      <c r="D54" s="27">
        <v>2</v>
      </c>
      <c r="E54" s="28"/>
      <c r="F54" s="48"/>
      <c r="G54" s="28">
        <f t="shared" si="0"/>
        <v>0</v>
      </c>
      <c r="H54" s="28">
        <f t="shared" si="1"/>
        <v>0</v>
      </c>
      <c r="I54" s="28">
        <f t="shared" si="2"/>
        <v>0</v>
      </c>
    </row>
    <row r="55" spans="1:9">
      <c r="A55" s="24">
        <v>51</v>
      </c>
      <c r="B55" s="25" t="s">
        <v>61</v>
      </c>
      <c r="C55" s="26" t="s">
        <v>9</v>
      </c>
      <c r="D55" s="27">
        <v>2</v>
      </c>
      <c r="E55" s="28"/>
      <c r="F55" s="48"/>
      <c r="G55" s="28">
        <f t="shared" si="0"/>
        <v>0</v>
      </c>
      <c r="H55" s="28">
        <f t="shared" si="1"/>
        <v>0</v>
      </c>
      <c r="I55" s="28">
        <f t="shared" si="2"/>
        <v>0</v>
      </c>
    </row>
    <row r="56" spans="1:9">
      <c r="A56" s="24">
        <v>52</v>
      </c>
      <c r="B56" s="25" t="s">
        <v>62</v>
      </c>
      <c r="C56" s="26" t="s">
        <v>9</v>
      </c>
      <c r="D56" s="27">
        <v>2</v>
      </c>
      <c r="E56" s="28"/>
      <c r="F56" s="48"/>
      <c r="G56" s="28">
        <f t="shared" si="0"/>
        <v>0</v>
      </c>
      <c r="H56" s="28">
        <f t="shared" si="1"/>
        <v>0</v>
      </c>
      <c r="I56" s="28">
        <f t="shared" si="2"/>
        <v>0</v>
      </c>
    </row>
    <row r="57" spans="1:9">
      <c r="A57" s="24">
        <v>53</v>
      </c>
      <c r="B57" s="25" t="s">
        <v>63</v>
      </c>
      <c r="C57" s="26" t="s">
        <v>64</v>
      </c>
      <c r="D57" s="27">
        <v>50</v>
      </c>
      <c r="E57" s="28"/>
      <c r="F57" s="48"/>
      <c r="G57" s="28">
        <f t="shared" si="0"/>
        <v>0</v>
      </c>
      <c r="H57" s="28">
        <f t="shared" si="1"/>
        <v>0</v>
      </c>
      <c r="I57" s="28">
        <f t="shared" si="2"/>
        <v>0</v>
      </c>
    </row>
    <row r="58" spans="1:9">
      <c r="A58" s="24">
        <v>54</v>
      </c>
      <c r="B58" s="25" t="s">
        <v>65</v>
      </c>
      <c r="C58" s="26" t="s">
        <v>64</v>
      </c>
      <c r="D58" s="27">
        <v>20</v>
      </c>
      <c r="E58" s="28"/>
      <c r="F58" s="48"/>
      <c r="G58" s="28">
        <f t="shared" si="0"/>
        <v>0</v>
      </c>
      <c r="H58" s="28">
        <f t="shared" si="1"/>
        <v>0</v>
      </c>
      <c r="I58" s="28">
        <f t="shared" si="2"/>
        <v>0</v>
      </c>
    </row>
    <row r="59" spans="1:9">
      <c r="A59" s="24">
        <v>55</v>
      </c>
      <c r="B59" s="25" t="s">
        <v>66</v>
      </c>
      <c r="C59" s="29" t="s">
        <v>9</v>
      </c>
      <c r="D59" s="30">
        <v>2</v>
      </c>
      <c r="E59" s="28"/>
      <c r="F59" s="48"/>
      <c r="G59" s="28">
        <f t="shared" si="0"/>
        <v>0</v>
      </c>
      <c r="H59" s="28">
        <f t="shared" si="1"/>
        <v>0</v>
      </c>
      <c r="I59" s="28">
        <f t="shared" si="2"/>
        <v>0</v>
      </c>
    </row>
    <row r="60" spans="1:9">
      <c r="A60" s="24">
        <v>56</v>
      </c>
      <c r="B60" s="32" t="s">
        <v>67</v>
      </c>
      <c r="C60" s="29" t="s">
        <v>9</v>
      </c>
      <c r="D60" s="30">
        <v>3</v>
      </c>
      <c r="E60" s="28"/>
      <c r="F60" s="48"/>
      <c r="G60" s="28">
        <f t="shared" si="0"/>
        <v>0</v>
      </c>
      <c r="H60" s="28">
        <f t="shared" si="1"/>
        <v>0</v>
      </c>
      <c r="I60" s="28">
        <f t="shared" si="2"/>
        <v>0</v>
      </c>
    </row>
    <row r="61" spans="1:9">
      <c r="A61" s="24">
        <v>57</v>
      </c>
      <c r="B61" s="32" t="s">
        <v>68</v>
      </c>
      <c r="C61" s="29" t="s">
        <v>9</v>
      </c>
      <c r="D61" s="30">
        <v>20</v>
      </c>
      <c r="E61" s="28"/>
      <c r="F61" s="48"/>
      <c r="G61" s="28">
        <f t="shared" si="0"/>
        <v>0</v>
      </c>
      <c r="H61" s="28">
        <f t="shared" si="1"/>
        <v>0</v>
      </c>
      <c r="I61" s="28">
        <f t="shared" si="2"/>
        <v>0</v>
      </c>
    </row>
    <row r="62" spans="1:9">
      <c r="A62" s="24">
        <v>58</v>
      </c>
      <c r="B62" s="25" t="s">
        <v>69</v>
      </c>
      <c r="C62" s="29" t="s">
        <v>9</v>
      </c>
      <c r="D62" s="30">
        <v>15</v>
      </c>
      <c r="E62" s="28"/>
      <c r="F62" s="48"/>
      <c r="G62" s="28">
        <f t="shared" si="0"/>
        <v>0</v>
      </c>
      <c r="H62" s="28">
        <f t="shared" si="1"/>
        <v>0</v>
      </c>
      <c r="I62" s="28">
        <f t="shared" si="2"/>
        <v>0</v>
      </c>
    </row>
    <row r="63" spans="1:9">
      <c r="A63" s="24">
        <v>59</v>
      </c>
      <c r="B63" s="25" t="s">
        <v>70</v>
      </c>
      <c r="C63" s="26" t="s">
        <v>71</v>
      </c>
      <c r="D63" s="27">
        <v>2</v>
      </c>
      <c r="E63" s="28"/>
      <c r="F63" s="48"/>
      <c r="G63" s="28">
        <f t="shared" si="0"/>
        <v>0</v>
      </c>
      <c r="H63" s="28">
        <f t="shared" si="1"/>
        <v>0</v>
      </c>
      <c r="I63" s="28">
        <f t="shared" si="2"/>
        <v>0</v>
      </c>
    </row>
    <row r="64" spans="1:9">
      <c r="A64" s="24">
        <v>60</v>
      </c>
      <c r="B64" s="25" t="s">
        <v>72</v>
      </c>
      <c r="C64" s="29" t="s">
        <v>9</v>
      </c>
      <c r="D64" s="30">
        <v>30</v>
      </c>
      <c r="E64" s="28"/>
      <c r="F64" s="48"/>
      <c r="G64" s="28">
        <f t="shared" si="0"/>
        <v>0</v>
      </c>
      <c r="H64" s="28">
        <f t="shared" si="1"/>
        <v>0</v>
      </c>
      <c r="I64" s="28">
        <f t="shared" si="2"/>
        <v>0</v>
      </c>
    </row>
    <row r="65" spans="1:9">
      <c r="A65" s="24">
        <v>61</v>
      </c>
      <c r="B65" s="25" t="s">
        <v>73</v>
      </c>
      <c r="C65" s="29" t="s">
        <v>74</v>
      </c>
      <c r="D65" s="33">
        <v>200</v>
      </c>
      <c r="E65" s="28"/>
      <c r="F65" s="48"/>
      <c r="G65" s="28">
        <f t="shared" si="0"/>
        <v>0</v>
      </c>
      <c r="H65" s="28">
        <f t="shared" si="1"/>
        <v>0</v>
      </c>
      <c r="I65" s="28">
        <f t="shared" si="2"/>
        <v>0</v>
      </c>
    </row>
    <row r="66" spans="1:9">
      <c r="A66" s="24">
        <v>62</v>
      </c>
      <c r="B66" s="25" t="s">
        <v>75</v>
      </c>
      <c r="C66" s="29" t="s">
        <v>74</v>
      </c>
      <c r="D66" s="33">
        <v>80</v>
      </c>
      <c r="E66" s="28"/>
      <c r="F66" s="48"/>
      <c r="G66" s="28">
        <f t="shared" si="0"/>
        <v>0</v>
      </c>
      <c r="H66" s="28">
        <f t="shared" si="1"/>
        <v>0</v>
      </c>
      <c r="I66" s="28">
        <f t="shared" si="2"/>
        <v>0</v>
      </c>
    </row>
    <row r="67" spans="1:9">
      <c r="A67" s="24">
        <v>64</v>
      </c>
      <c r="B67" s="35" t="s">
        <v>76</v>
      </c>
      <c r="C67" s="26" t="s">
        <v>9</v>
      </c>
      <c r="D67" s="27">
        <v>1</v>
      </c>
      <c r="E67" s="28"/>
      <c r="F67" s="48"/>
      <c r="G67" s="28">
        <f t="shared" si="0"/>
        <v>0</v>
      </c>
      <c r="H67" s="28">
        <f t="shared" si="1"/>
        <v>0</v>
      </c>
      <c r="I67" s="28">
        <f t="shared" si="2"/>
        <v>0</v>
      </c>
    </row>
    <row r="68" spans="1:9">
      <c r="A68" s="24">
        <v>65</v>
      </c>
      <c r="B68" s="35" t="s">
        <v>77</v>
      </c>
      <c r="C68" s="26" t="s">
        <v>9</v>
      </c>
      <c r="D68" s="27">
        <v>1</v>
      </c>
      <c r="E68" s="28"/>
      <c r="F68" s="48"/>
      <c r="G68" s="28">
        <f t="shared" si="0"/>
        <v>0</v>
      </c>
      <c r="H68" s="28">
        <f t="shared" si="1"/>
        <v>0</v>
      </c>
      <c r="I68" s="28">
        <f t="shared" si="2"/>
        <v>0</v>
      </c>
    </row>
    <row r="69" spans="1:9">
      <c r="A69" s="24">
        <v>66</v>
      </c>
      <c r="B69" s="25" t="s">
        <v>78</v>
      </c>
      <c r="C69" s="29" t="s">
        <v>9</v>
      </c>
      <c r="D69" s="30">
        <v>5</v>
      </c>
      <c r="E69" s="28"/>
      <c r="F69" s="48"/>
      <c r="G69" s="28">
        <f t="shared" ref="G69:G130" si="3">E69*F69+E69</f>
        <v>0</v>
      </c>
      <c r="H69" s="28">
        <f t="shared" ref="H69:H130" si="4">D69*E69</f>
        <v>0</v>
      </c>
      <c r="I69" s="28">
        <f t="shared" ref="I69:I130" si="5">D69*G69</f>
        <v>0</v>
      </c>
    </row>
    <row r="70" spans="1:9">
      <c r="A70" s="24">
        <v>67</v>
      </c>
      <c r="B70" s="25" t="s">
        <v>79</v>
      </c>
      <c r="C70" s="26" t="s">
        <v>9</v>
      </c>
      <c r="D70" s="27">
        <v>15</v>
      </c>
      <c r="E70" s="28"/>
      <c r="F70" s="48"/>
      <c r="G70" s="28">
        <f t="shared" si="3"/>
        <v>0</v>
      </c>
      <c r="H70" s="28">
        <f t="shared" si="4"/>
        <v>0</v>
      </c>
      <c r="I70" s="28">
        <f t="shared" si="5"/>
        <v>0</v>
      </c>
    </row>
    <row r="71" spans="1:9">
      <c r="A71" s="24">
        <v>68</v>
      </c>
      <c r="B71" s="25" t="s">
        <v>80</v>
      </c>
      <c r="C71" s="26" t="s">
        <v>9</v>
      </c>
      <c r="D71" s="27">
        <v>15</v>
      </c>
      <c r="E71" s="28"/>
      <c r="F71" s="48"/>
      <c r="G71" s="28">
        <f t="shared" si="3"/>
        <v>0</v>
      </c>
      <c r="H71" s="28">
        <f t="shared" si="4"/>
        <v>0</v>
      </c>
      <c r="I71" s="28">
        <f t="shared" si="5"/>
        <v>0</v>
      </c>
    </row>
    <row r="72" spans="1:9">
      <c r="A72" s="24">
        <v>69</v>
      </c>
      <c r="B72" s="25" t="s">
        <v>81</v>
      </c>
      <c r="C72" s="26" t="s">
        <v>9</v>
      </c>
      <c r="D72" s="27">
        <v>100</v>
      </c>
      <c r="E72" s="28"/>
      <c r="F72" s="48"/>
      <c r="G72" s="28">
        <f t="shared" si="3"/>
        <v>0</v>
      </c>
      <c r="H72" s="28">
        <f t="shared" si="4"/>
        <v>0</v>
      </c>
      <c r="I72" s="28">
        <f t="shared" si="5"/>
        <v>0</v>
      </c>
    </row>
    <row r="73" spans="1:9">
      <c r="A73" s="24">
        <v>71</v>
      </c>
      <c r="B73" s="25" t="s">
        <v>82</v>
      </c>
      <c r="C73" s="26" t="s">
        <v>9</v>
      </c>
      <c r="D73" s="27">
        <v>50</v>
      </c>
      <c r="E73" s="28"/>
      <c r="F73" s="48"/>
      <c r="G73" s="28">
        <f t="shared" si="3"/>
        <v>0</v>
      </c>
      <c r="H73" s="28">
        <f t="shared" si="4"/>
        <v>0</v>
      </c>
      <c r="I73" s="28">
        <f t="shared" si="5"/>
        <v>0</v>
      </c>
    </row>
    <row r="74" spans="1:9">
      <c r="A74" s="24">
        <v>72</v>
      </c>
      <c r="B74" s="25" t="s">
        <v>83</v>
      </c>
      <c r="C74" s="26" t="s">
        <v>9</v>
      </c>
      <c r="D74" s="27">
        <v>50</v>
      </c>
      <c r="E74" s="28"/>
      <c r="F74" s="48"/>
      <c r="G74" s="28">
        <f t="shared" si="3"/>
        <v>0</v>
      </c>
      <c r="H74" s="28">
        <f t="shared" si="4"/>
        <v>0</v>
      </c>
      <c r="I74" s="28">
        <f t="shared" si="5"/>
        <v>0</v>
      </c>
    </row>
    <row r="75" spans="1:9">
      <c r="A75" s="24">
        <v>73</v>
      </c>
      <c r="B75" s="25" t="s">
        <v>84</v>
      </c>
      <c r="C75" s="29" t="s">
        <v>9</v>
      </c>
      <c r="D75" s="33">
        <v>100</v>
      </c>
      <c r="E75" s="28"/>
      <c r="F75" s="48"/>
      <c r="G75" s="28">
        <f t="shared" si="3"/>
        <v>0</v>
      </c>
      <c r="H75" s="28">
        <f t="shared" si="4"/>
        <v>0</v>
      </c>
      <c r="I75" s="28">
        <f t="shared" si="5"/>
        <v>0</v>
      </c>
    </row>
    <row r="76" spans="1:9">
      <c r="A76" s="24">
        <v>74</v>
      </c>
      <c r="B76" s="25" t="s">
        <v>147</v>
      </c>
      <c r="C76" s="29" t="s">
        <v>9</v>
      </c>
      <c r="D76" s="30">
        <v>10</v>
      </c>
      <c r="E76" s="28"/>
      <c r="F76" s="48"/>
      <c r="G76" s="28">
        <f t="shared" si="3"/>
        <v>0</v>
      </c>
      <c r="H76" s="28">
        <f t="shared" si="4"/>
        <v>0</v>
      </c>
      <c r="I76" s="28">
        <f t="shared" si="5"/>
        <v>0</v>
      </c>
    </row>
    <row r="77" spans="1:9">
      <c r="A77" s="24">
        <v>75</v>
      </c>
      <c r="B77" s="31" t="s">
        <v>85</v>
      </c>
      <c r="C77" s="26" t="s">
        <v>9</v>
      </c>
      <c r="D77" s="27">
        <v>2</v>
      </c>
      <c r="E77" s="28"/>
      <c r="F77" s="48"/>
      <c r="G77" s="28">
        <f t="shared" si="3"/>
        <v>0</v>
      </c>
      <c r="H77" s="28">
        <f t="shared" si="4"/>
        <v>0</v>
      </c>
      <c r="I77" s="28">
        <f t="shared" si="5"/>
        <v>0</v>
      </c>
    </row>
    <row r="78" spans="1:9">
      <c r="A78" s="24">
        <v>76</v>
      </c>
      <c r="B78" s="25" t="s">
        <v>86</v>
      </c>
      <c r="C78" s="26" t="s">
        <v>18</v>
      </c>
      <c r="D78" s="27">
        <v>60</v>
      </c>
      <c r="E78" s="28"/>
      <c r="F78" s="48"/>
      <c r="G78" s="28">
        <f t="shared" si="3"/>
        <v>0</v>
      </c>
      <c r="H78" s="28">
        <f t="shared" si="4"/>
        <v>0</v>
      </c>
      <c r="I78" s="28">
        <f t="shared" si="5"/>
        <v>0</v>
      </c>
    </row>
    <row r="79" spans="1:9">
      <c r="A79" s="24">
        <v>77</v>
      </c>
      <c r="B79" s="25" t="s">
        <v>87</v>
      </c>
      <c r="C79" s="26" t="s">
        <v>9</v>
      </c>
      <c r="D79" s="27">
        <v>5</v>
      </c>
      <c r="E79" s="28"/>
      <c r="F79" s="48"/>
      <c r="G79" s="28">
        <f t="shared" si="3"/>
        <v>0</v>
      </c>
      <c r="H79" s="28">
        <f t="shared" si="4"/>
        <v>0</v>
      </c>
      <c r="I79" s="28">
        <f t="shared" si="5"/>
        <v>0</v>
      </c>
    </row>
    <row r="80" spans="1:9">
      <c r="A80" s="24">
        <v>78</v>
      </c>
      <c r="B80" s="25" t="s">
        <v>88</v>
      </c>
      <c r="C80" s="29" t="s">
        <v>9</v>
      </c>
      <c r="D80" s="30">
        <v>5</v>
      </c>
      <c r="E80" s="28"/>
      <c r="F80" s="48"/>
      <c r="G80" s="28">
        <f t="shared" si="3"/>
        <v>0</v>
      </c>
      <c r="H80" s="28">
        <f t="shared" si="4"/>
        <v>0</v>
      </c>
      <c r="I80" s="28">
        <f t="shared" si="5"/>
        <v>0</v>
      </c>
    </row>
    <row r="81" spans="1:9">
      <c r="A81" s="24">
        <v>79</v>
      </c>
      <c r="B81" s="25" t="s">
        <v>89</v>
      </c>
      <c r="C81" s="26" t="s">
        <v>18</v>
      </c>
      <c r="D81" s="27">
        <v>3</v>
      </c>
      <c r="E81" s="28"/>
      <c r="F81" s="48"/>
      <c r="G81" s="28">
        <f t="shared" si="3"/>
        <v>0</v>
      </c>
      <c r="H81" s="28">
        <f t="shared" si="4"/>
        <v>0</v>
      </c>
      <c r="I81" s="28">
        <f t="shared" si="5"/>
        <v>0</v>
      </c>
    </row>
    <row r="82" spans="1:9">
      <c r="A82" s="24">
        <v>80</v>
      </c>
      <c r="B82" s="25" t="s">
        <v>90</v>
      </c>
      <c r="C82" s="26" t="s">
        <v>9</v>
      </c>
      <c r="D82" s="27">
        <v>1</v>
      </c>
      <c r="E82" s="28"/>
      <c r="F82" s="48"/>
      <c r="G82" s="28">
        <f t="shared" si="3"/>
        <v>0</v>
      </c>
      <c r="H82" s="28">
        <f t="shared" si="4"/>
        <v>0</v>
      </c>
      <c r="I82" s="28">
        <f t="shared" si="5"/>
        <v>0</v>
      </c>
    </row>
    <row r="83" spans="1:9">
      <c r="A83" s="24">
        <v>81</v>
      </c>
      <c r="B83" s="25" t="s">
        <v>91</v>
      </c>
      <c r="C83" s="26" t="s">
        <v>9</v>
      </c>
      <c r="D83" s="27">
        <v>3</v>
      </c>
      <c r="E83" s="28"/>
      <c r="F83" s="48"/>
      <c r="G83" s="28">
        <f t="shared" si="3"/>
        <v>0</v>
      </c>
      <c r="H83" s="28">
        <f t="shared" si="4"/>
        <v>0</v>
      </c>
      <c r="I83" s="28">
        <f t="shared" si="5"/>
        <v>0</v>
      </c>
    </row>
    <row r="84" spans="1:9">
      <c r="A84" s="24">
        <v>82</v>
      </c>
      <c r="B84" s="25" t="s">
        <v>92</v>
      </c>
      <c r="C84" s="26" t="s">
        <v>9</v>
      </c>
      <c r="D84" s="27">
        <v>10</v>
      </c>
      <c r="E84" s="28"/>
      <c r="F84" s="48"/>
      <c r="G84" s="28">
        <f t="shared" si="3"/>
        <v>0</v>
      </c>
      <c r="H84" s="28">
        <f t="shared" si="4"/>
        <v>0</v>
      </c>
      <c r="I84" s="28">
        <f t="shared" si="5"/>
        <v>0</v>
      </c>
    </row>
    <row r="85" spans="1:9">
      <c r="A85" s="24">
        <v>83</v>
      </c>
      <c r="B85" s="25" t="s">
        <v>93</v>
      </c>
      <c r="C85" s="26" t="s">
        <v>9</v>
      </c>
      <c r="D85" s="27">
        <v>20</v>
      </c>
      <c r="E85" s="28"/>
      <c r="F85" s="48"/>
      <c r="G85" s="28">
        <f t="shared" si="3"/>
        <v>0</v>
      </c>
      <c r="H85" s="28">
        <f t="shared" si="4"/>
        <v>0</v>
      </c>
      <c r="I85" s="28">
        <f t="shared" si="5"/>
        <v>0</v>
      </c>
    </row>
    <row r="86" spans="1:9">
      <c r="A86" s="24">
        <v>84</v>
      </c>
      <c r="B86" s="25" t="s">
        <v>94</v>
      </c>
      <c r="C86" s="29" t="s">
        <v>9</v>
      </c>
      <c r="D86" s="33">
        <v>2</v>
      </c>
      <c r="E86" s="28"/>
      <c r="F86" s="48"/>
      <c r="G86" s="28">
        <f t="shared" si="3"/>
        <v>0</v>
      </c>
      <c r="H86" s="28">
        <f t="shared" si="4"/>
        <v>0</v>
      </c>
      <c r="I86" s="28">
        <f t="shared" si="5"/>
        <v>0</v>
      </c>
    </row>
    <row r="87" spans="1:9">
      <c r="A87" s="24">
        <v>85</v>
      </c>
      <c r="B87" s="25" t="s">
        <v>95</v>
      </c>
      <c r="C87" s="29" t="s">
        <v>9</v>
      </c>
      <c r="D87" s="30">
        <v>21</v>
      </c>
      <c r="E87" s="28"/>
      <c r="F87" s="48"/>
      <c r="G87" s="28">
        <f t="shared" si="3"/>
        <v>0</v>
      </c>
      <c r="H87" s="28">
        <f t="shared" si="4"/>
        <v>0</v>
      </c>
      <c r="I87" s="28">
        <f t="shared" si="5"/>
        <v>0</v>
      </c>
    </row>
    <row r="88" spans="1:9">
      <c r="A88" s="24">
        <v>86</v>
      </c>
      <c r="B88" s="25" t="s">
        <v>96</v>
      </c>
      <c r="C88" s="29" t="s">
        <v>9</v>
      </c>
      <c r="D88" s="30">
        <v>2</v>
      </c>
      <c r="E88" s="28"/>
      <c r="F88" s="48"/>
      <c r="G88" s="28">
        <f t="shared" si="3"/>
        <v>0</v>
      </c>
      <c r="H88" s="28">
        <f t="shared" si="4"/>
        <v>0</v>
      </c>
      <c r="I88" s="28">
        <f t="shared" si="5"/>
        <v>0</v>
      </c>
    </row>
    <row r="89" spans="1:9">
      <c r="A89" s="24">
        <v>87</v>
      </c>
      <c r="B89" s="25" t="s">
        <v>97</v>
      </c>
      <c r="C89" s="29" t="s">
        <v>9</v>
      </c>
      <c r="D89" s="30">
        <v>1</v>
      </c>
      <c r="E89" s="28"/>
      <c r="F89" s="48"/>
      <c r="G89" s="28">
        <f t="shared" si="3"/>
        <v>0</v>
      </c>
      <c r="H89" s="28">
        <f t="shared" si="4"/>
        <v>0</v>
      </c>
      <c r="I89" s="28">
        <f t="shared" si="5"/>
        <v>0</v>
      </c>
    </row>
    <row r="90" spans="1:9">
      <c r="A90" s="24">
        <v>88</v>
      </c>
      <c r="B90" s="25" t="s">
        <v>98</v>
      </c>
      <c r="C90" s="29" t="s">
        <v>9</v>
      </c>
      <c r="D90" s="33">
        <v>2</v>
      </c>
      <c r="E90" s="28"/>
      <c r="F90" s="48"/>
      <c r="G90" s="28">
        <f t="shared" si="3"/>
        <v>0</v>
      </c>
      <c r="H90" s="28">
        <f t="shared" si="4"/>
        <v>0</v>
      </c>
      <c r="I90" s="28">
        <f t="shared" si="5"/>
        <v>0</v>
      </c>
    </row>
    <row r="91" spans="1:9">
      <c r="A91" s="24">
        <v>89</v>
      </c>
      <c r="B91" s="32" t="s">
        <v>99</v>
      </c>
      <c r="C91" s="29" t="s">
        <v>9</v>
      </c>
      <c r="D91" s="30">
        <v>5</v>
      </c>
      <c r="E91" s="28"/>
      <c r="F91" s="48"/>
      <c r="G91" s="28">
        <f t="shared" si="3"/>
        <v>0</v>
      </c>
      <c r="H91" s="28">
        <f t="shared" si="4"/>
        <v>0</v>
      </c>
      <c r="I91" s="28">
        <f t="shared" si="5"/>
        <v>0</v>
      </c>
    </row>
    <row r="92" spans="1:9">
      <c r="A92" s="24">
        <v>90</v>
      </c>
      <c r="B92" s="25" t="s">
        <v>100</v>
      </c>
      <c r="C92" s="29" t="s">
        <v>20</v>
      </c>
      <c r="D92" s="30">
        <v>6</v>
      </c>
      <c r="E92" s="28"/>
      <c r="F92" s="48"/>
      <c r="G92" s="28">
        <f t="shared" si="3"/>
        <v>0</v>
      </c>
      <c r="H92" s="28">
        <f t="shared" si="4"/>
        <v>0</v>
      </c>
      <c r="I92" s="28">
        <f t="shared" si="5"/>
        <v>0</v>
      </c>
    </row>
    <row r="93" spans="1:9">
      <c r="A93" s="24">
        <v>91</v>
      </c>
      <c r="B93" s="25" t="s">
        <v>101</v>
      </c>
      <c r="C93" s="29" t="s">
        <v>9</v>
      </c>
      <c r="D93" s="33">
        <v>3</v>
      </c>
      <c r="E93" s="28"/>
      <c r="F93" s="48"/>
      <c r="G93" s="28">
        <f t="shared" si="3"/>
        <v>0</v>
      </c>
      <c r="H93" s="28">
        <f t="shared" si="4"/>
        <v>0</v>
      </c>
      <c r="I93" s="28">
        <f t="shared" si="5"/>
        <v>0</v>
      </c>
    </row>
    <row r="94" spans="1:9">
      <c r="A94" s="24">
        <v>92</v>
      </c>
      <c r="B94" s="32" t="s">
        <v>102</v>
      </c>
      <c r="C94" s="29" t="s">
        <v>9</v>
      </c>
      <c r="D94" s="30">
        <v>20</v>
      </c>
      <c r="E94" s="28"/>
      <c r="F94" s="48"/>
      <c r="G94" s="28">
        <f t="shared" si="3"/>
        <v>0</v>
      </c>
      <c r="H94" s="28">
        <f t="shared" si="4"/>
        <v>0</v>
      </c>
      <c r="I94" s="28">
        <f t="shared" si="5"/>
        <v>0</v>
      </c>
    </row>
    <row r="95" spans="1:9">
      <c r="A95" s="24">
        <v>93</v>
      </c>
      <c r="B95" s="25" t="s">
        <v>103</v>
      </c>
      <c r="C95" s="26" t="s">
        <v>9</v>
      </c>
      <c r="D95" s="27">
        <v>2</v>
      </c>
      <c r="E95" s="28"/>
      <c r="F95" s="48"/>
      <c r="G95" s="28">
        <f t="shared" si="3"/>
        <v>0</v>
      </c>
      <c r="H95" s="28">
        <f t="shared" si="4"/>
        <v>0</v>
      </c>
      <c r="I95" s="28">
        <f t="shared" si="5"/>
        <v>0</v>
      </c>
    </row>
    <row r="96" spans="1:9">
      <c r="A96" s="24">
        <v>94</v>
      </c>
      <c r="B96" s="25" t="s">
        <v>104</v>
      </c>
      <c r="C96" s="26" t="s">
        <v>9</v>
      </c>
      <c r="D96" s="27">
        <v>250</v>
      </c>
      <c r="E96" s="28"/>
      <c r="F96" s="48"/>
      <c r="G96" s="28">
        <f t="shared" si="3"/>
        <v>0</v>
      </c>
      <c r="H96" s="28">
        <f t="shared" si="4"/>
        <v>0</v>
      </c>
      <c r="I96" s="28">
        <f t="shared" si="5"/>
        <v>0</v>
      </c>
    </row>
    <row r="97" spans="1:9">
      <c r="A97" s="24">
        <v>95</v>
      </c>
      <c r="B97" s="25" t="s">
        <v>105</v>
      </c>
      <c r="C97" s="26" t="s">
        <v>9</v>
      </c>
      <c r="D97" s="27">
        <v>10</v>
      </c>
      <c r="E97" s="28"/>
      <c r="F97" s="48"/>
      <c r="G97" s="28">
        <f t="shared" si="3"/>
        <v>0</v>
      </c>
      <c r="H97" s="28">
        <f t="shared" si="4"/>
        <v>0</v>
      </c>
      <c r="I97" s="28">
        <f t="shared" si="5"/>
        <v>0</v>
      </c>
    </row>
    <row r="98" spans="1:9">
      <c r="A98" s="24">
        <v>96</v>
      </c>
      <c r="B98" s="25" t="s">
        <v>106</v>
      </c>
      <c r="C98" s="26" t="s">
        <v>43</v>
      </c>
      <c r="D98" s="27">
        <v>20</v>
      </c>
      <c r="E98" s="28"/>
      <c r="F98" s="48"/>
      <c r="G98" s="28">
        <f t="shared" si="3"/>
        <v>0</v>
      </c>
      <c r="H98" s="28">
        <f t="shared" si="4"/>
        <v>0</v>
      </c>
      <c r="I98" s="28">
        <f t="shared" si="5"/>
        <v>0</v>
      </c>
    </row>
    <row r="99" spans="1:9">
      <c r="A99" s="24">
        <v>97</v>
      </c>
      <c r="B99" s="25" t="s">
        <v>107</v>
      </c>
      <c r="C99" s="26" t="s">
        <v>43</v>
      </c>
      <c r="D99" s="27">
        <v>20</v>
      </c>
      <c r="E99" s="28"/>
      <c r="F99" s="48"/>
      <c r="G99" s="28">
        <f t="shared" si="3"/>
        <v>0</v>
      </c>
      <c r="H99" s="28">
        <f t="shared" si="4"/>
        <v>0</v>
      </c>
      <c r="I99" s="28">
        <f t="shared" si="5"/>
        <v>0</v>
      </c>
    </row>
    <row r="100" spans="1:9">
      <c r="A100" s="24">
        <v>98</v>
      </c>
      <c r="B100" s="25" t="s">
        <v>108</v>
      </c>
      <c r="C100" s="26" t="s">
        <v>43</v>
      </c>
      <c r="D100" s="27">
        <v>2</v>
      </c>
      <c r="E100" s="28"/>
      <c r="F100" s="48"/>
      <c r="G100" s="28">
        <f t="shared" si="3"/>
        <v>0</v>
      </c>
      <c r="H100" s="28">
        <f t="shared" si="4"/>
        <v>0</v>
      </c>
      <c r="I100" s="28">
        <f t="shared" si="5"/>
        <v>0</v>
      </c>
    </row>
    <row r="101" spans="1:9">
      <c r="A101" s="24">
        <v>99</v>
      </c>
      <c r="B101" s="25" t="s">
        <v>109</v>
      </c>
      <c r="C101" s="26" t="s">
        <v>43</v>
      </c>
      <c r="D101" s="27">
        <v>2</v>
      </c>
      <c r="E101" s="28"/>
      <c r="F101" s="48"/>
      <c r="G101" s="28">
        <f t="shared" si="3"/>
        <v>0</v>
      </c>
      <c r="H101" s="28">
        <f t="shared" si="4"/>
        <v>0</v>
      </c>
      <c r="I101" s="28">
        <f t="shared" si="5"/>
        <v>0</v>
      </c>
    </row>
    <row r="102" spans="1:9">
      <c r="A102" s="24">
        <v>100</v>
      </c>
      <c r="B102" s="25" t="s">
        <v>110</v>
      </c>
      <c r="C102" s="26" t="s">
        <v>9</v>
      </c>
      <c r="D102" s="27">
        <v>3</v>
      </c>
      <c r="E102" s="28"/>
      <c r="F102" s="48"/>
      <c r="G102" s="28">
        <f t="shared" si="3"/>
        <v>0</v>
      </c>
      <c r="H102" s="28">
        <f t="shared" si="4"/>
        <v>0</v>
      </c>
      <c r="I102" s="28">
        <f t="shared" si="5"/>
        <v>0</v>
      </c>
    </row>
    <row r="103" spans="1:9">
      <c r="A103" s="24">
        <v>101</v>
      </c>
      <c r="B103" s="25" t="s">
        <v>111</v>
      </c>
      <c r="C103" s="26" t="s">
        <v>18</v>
      </c>
      <c r="D103" s="27">
        <v>500</v>
      </c>
      <c r="E103" s="28"/>
      <c r="F103" s="48"/>
      <c r="G103" s="28">
        <f t="shared" si="3"/>
        <v>0</v>
      </c>
      <c r="H103" s="28">
        <f t="shared" si="4"/>
        <v>0</v>
      </c>
      <c r="I103" s="28">
        <f t="shared" si="5"/>
        <v>0</v>
      </c>
    </row>
    <row r="104" spans="1:9">
      <c r="A104" s="24">
        <v>102</v>
      </c>
      <c r="B104" s="25" t="s">
        <v>112</v>
      </c>
      <c r="C104" s="26" t="s">
        <v>18</v>
      </c>
      <c r="D104" s="27">
        <v>250</v>
      </c>
      <c r="E104" s="28"/>
      <c r="F104" s="48"/>
      <c r="G104" s="28">
        <f t="shared" si="3"/>
        <v>0</v>
      </c>
      <c r="H104" s="28">
        <f t="shared" si="4"/>
        <v>0</v>
      </c>
      <c r="I104" s="28">
        <f t="shared" si="5"/>
        <v>0</v>
      </c>
    </row>
    <row r="105" spans="1:9">
      <c r="A105" s="24">
        <v>103</v>
      </c>
      <c r="B105" s="25" t="s">
        <v>113</v>
      </c>
      <c r="C105" s="26" t="s">
        <v>9</v>
      </c>
      <c r="D105" s="27">
        <v>10</v>
      </c>
      <c r="E105" s="28"/>
      <c r="F105" s="48"/>
      <c r="G105" s="28">
        <f t="shared" si="3"/>
        <v>0</v>
      </c>
      <c r="H105" s="28">
        <f t="shared" si="4"/>
        <v>0</v>
      </c>
      <c r="I105" s="28">
        <f t="shared" si="5"/>
        <v>0</v>
      </c>
    </row>
    <row r="106" spans="1:9">
      <c r="A106" s="24">
        <v>104</v>
      </c>
      <c r="B106" s="25" t="s">
        <v>114</v>
      </c>
      <c r="C106" s="26" t="s">
        <v>9</v>
      </c>
      <c r="D106" s="27">
        <v>10</v>
      </c>
      <c r="E106" s="28"/>
      <c r="F106" s="48"/>
      <c r="G106" s="28">
        <f t="shared" si="3"/>
        <v>0</v>
      </c>
      <c r="H106" s="28">
        <f t="shared" si="4"/>
        <v>0</v>
      </c>
      <c r="I106" s="28">
        <f t="shared" si="5"/>
        <v>0</v>
      </c>
    </row>
    <row r="107" spans="1:9">
      <c r="A107" s="24">
        <v>105</v>
      </c>
      <c r="B107" s="25" t="s">
        <v>115</v>
      </c>
      <c r="C107" s="26" t="s">
        <v>9</v>
      </c>
      <c r="D107" s="27">
        <v>25</v>
      </c>
      <c r="E107" s="28"/>
      <c r="F107" s="48"/>
      <c r="G107" s="28">
        <f t="shared" si="3"/>
        <v>0</v>
      </c>
      <c r="H107" s="28">
        <f t="shared" si="4"/>
        <v>0</v>
      </c>
      <c r="I107" s="28">
        <f t="shared" si="5"/>
        <v>0</v>
      </c>
    </row>
    <row r="108" spans="1:9">
      <c r="A108" s="24">
        <v>106</v>
      </c>
      <c r="B108" s="25" t="s">
        <v>116</v>
      </c>
      <c r="C108" s="26" t="s">
        <v>9</v>
      </c>
      <c r="D108" s="27">
        <v>5</v>
      </c>
      <c r="E108" s="28"/>
      <c r="F108" s="48"/>
      <c r="G108" s="28">
        <f t="shared" si="3"/>
        <v>0</v>
      </c>
      <c r="H108" s="28">
        <f t="shared" si="4"/>
        <v>0</v>
      </c>
      <c r="I108" s="28">
        <f t="shared" si="5"/>
        <v>0</v>
      </c>
    </row>
    <row r="109" spans="1:9" ht="24">
      <c r="A109" s="24">
        <v>107</v>
      </c>
      <c r="B109" s="25" t="s">
        <v>117</v>
      </c>
      <c r="C109" s="26" t="s">
        <v>9</v>
      </c>
      <c r="D109" s="27">
        <v>2</v>
      </c>
      <c r="E109" s="28"/>
      <c r="F109" s="48"/>
      <c r="G109" s="28">
        <f t="shared" si="3"/>
        <v>0</v>
      </c>
      <c r="H109" s="28">
        <f t="shared" si="4"/>
        <v>0</v>
      </c>
      <c r="I109" s="28">
        <f t="shared" si="5"/>
        <v>0</v>
      </c>
    </row>
    <row r="110" spans="1:9">
      <c r="A110" s="24">
        <v>108</v>
      </c>
      <c r="B110" s="1" t="s">
        <v>118</v>
      </c>
      <c r="C110" s="2" t="s">
        <v>9</v>
      </c>
      <c r="D110" s="3">
        <v>20</v>
      </c>
      <c r="E110" s="4"/>
      <c r="F110" s="5"/>
      <c r="G110" s="4">
        <f t="shared" si="3"/>
        <v>0</v>
      </c>
      <c r="H110" s="4">
        <f t="shared" si="4"/>
        <v>0</v>
      </c>
      <c r="I110" s="4">
        <f t="shared" si="5"/>
        <v>0</v>
      </c>
    </row>
    <row r="111" spans="1:9">
      <c r="A111" s="24">
        <v>109</v>
      </c>
      <c r="B111" s="1" t="s">
        <v>119</v>
      </c>
      <c r="C111" s="6" t="s">
        <v>9</v>
      </c>
      <c r="D111" s="7">
        <v>2</v>
      </c>
      <c r="E111" s="4"/>
      <c r="F111" s="5"/>
      <c r="G111" s="4">
        <f t="shared" si="3"/>
        <v>0</v>
      </c>
      <c r="H111" s="4">
        <f t="shared" si="4"/>
        <v>0</v>
      </c>
      <c r="I111" s="4">
        <f t="shared" si="5"/>
        <v>0</v>
      </c>
    </row>
    <row r="112" spans="1:9">
      <c r="A112" s="24">
        <v>110</v>
      </c>
      <c r="B112" s="1" t="s">
        <v>120</v>
      </c>
      <c r="C112" s="6" t="s">
        <v>9</v>
      </c>
      <c r="D112" s="7">
        <v>2</v>
      </c>
      <c r="E112" s="4"/>
      <c r="F112" s="5"/>
      <c r="G112" s="4">
        <f t="shared" si="3"/>
        <v>0</v>
      </c>
      <c r="H112" s="4">
        <f t="shared" si="4"/>
        <v>0</v>
      </c>
      <c r="I112" s="4">
        <f t="shared" si="5"/>
        <v>0</v>
      </c>
    </row>
    <row r="113" spans="1:9" ht="24">
      <c r="A113" s="24">
        <v>111</v>
      </c>
      <c r="B113" s="1" t="s">
        <v>121</v>
      </c>
      <c r="C113" s="6" t="s">
        <v>9</v>
      </c>
      <c r="D113" s="7">
        <v>2</v>
      </c>
      <c r="E113" s="4"/>
      <c r="F113" s="5"/>
      <c r="G113" s="4">
        <f t="shared" si="3"/>
        <v>0</v>
      </c>
      <c r="H113" s="4">
        <f t="shared" si="4"/>
        <v>0</v>
      </c>
      <c r="I113" s="4">
        <f t="shared" si="5"/>
        <v>0</v>
      </c>
    </row>
    <row r="114" spans="1:9">
      <c r="A114" s="24">
        <v>112</v>
      </c>
      <c r="B114" s="8" t="s">
        <v>122</v>
      </c>
      <c r="C114" s="2" t="s">
        <v>9</v>
      </c>
      <c r="D114" s="3">
        <v>5</v>
      </c>
      <c r="E114" s="4"/>
      <c r="F114" s="5"/>
      <c r="G114" s="4">
        <f t="shared" si="3"/>
        <v>0</v>
      </c>
      <c r="H114" s="4">
        <f t="shared" si="4"/>
        <v>0</v>
      </c>
      <c r="I114" s="4">
        <f t="shared" si="5"/>
        <v>0</v>
      </c>
    </row>
    <row r="115" spans="1:9">
      <c r="A115" s="24">
        <v>113</v>
      </c>
      <c r="B115" s="1" t="s">
        <v>123</v>
      </c>
      <c r="C115" s="2" t="s">
        <v>9</v>
      </c>
      <c r="D115" s="3">
        <v>5</v>
      </c>
      <c r="E115" s="4"/>
      <c r="F115" s="5"/>
      <c r="G115" s="4">
        <f t="shared" si="3"/>
        <v>0</v>
      </c>
      <c r="H115" s="4">
        <f t="shared" si="4"/>
        <v>0</v>
      </c>
      <c r="I115" s="4">
        <f t="shared" si="5"/>
        <v>0</v>
      </c>
    </row>
    <row r="116" spans="1:9" ht="36">
      <c r="A116" s="24">
        <v>114</v>
      </c>
      <c r="B116" s="9" t="s">
        <v>124</v>
      </c>
      <c r="C116" s="6" t="s">
        <v>9</v>
      </c>
      <c r="D116" s="7">
        <v>1</v>
      </c>
      <c r="E116" s="4"/>
      <c r="F116" s="5"/>
      <c r="G116" s="4">
        <f t="shared" si="3"/>
        <v>0</v>
      </c>
      <c r="H116" s="4">
        <f t="shared" si="4"/>
        <v>0</v>
      </c>
      <c r="I116" s="4">
        <f t="shared" si="5"/>
        <v>0</v>
      </c>
    </row>
    <row r="117" spans="1:9">
      <c r="A117" s="24">
        <v>115</v>
      </c>
      <c r="B117" s="1" t="s">
        <v>125</v>
      </c>
      <c r="C117" s="6" t="s">
        <v>9</v>
      </c>
      <c r="D117" s="7">
        <v>20</v>
      </c>
      <c r="E117" s="4"/>
      <c r="F117" s="5"/>
      <c r="G117" s="4">
        <f t="shared" si="3"/>
        <v>0</v>
      </c>
      <c r="H117" s="4">
        <f t="shared" si="4"/>
        <v>0</v>
      </c>
      <c r="I117" s="4">
        <f t="shared" si="5"/>
        <v>0</v>
      </c>
    </row>
    <row r="118" spans="1:9">
      <c r="A118" s="24">
        <v>116</v>
      </c>
      <c r="B118" s="1" t="s">
        <v>126</v>
      </c>
      <c r="C118" s="6" t="s">
        <v>9</v>
      </c>
      <c r="D118" s="7">
        <v>20</v>
      </c>
      <c r="E118" s="4"/>
      <c r="F118" s="5"/>
      <c r="G118" s="4">
        <f t="shared" si="3"/>
        <v>0</v>
      </c>
      <c r="H118" s="4">
        <f t="shared" si="4"/>
        <v>0</v>
      </c>
      <c r="I118" s="4">
        <f t="shared" si="5"/>
        <v>0</v>
      </c>
    </row>
    <row r="119" spans="1:9">
      <c r="A119" s="24">
        <v>117</v>
      </c>
      <c r="B119" s="1" t="s">
        <v>127</v>
      </c>
      <c r="C119" s="6" t="s">
        <v>9</v>
      </c>
      <c r="D119" s="7">
        <v>20</v>
      </c>
      <c r="E119" s="4"/>
      <c r="F119" s="5"/>
      <c r="G119" s="4">
        <f t="shared" si="3"/>
        <v>0</v>
      </c>
      <c r="H119" s="4">
        <f t="shared" si="4"/>
        <v>0</v>
      </c>
      <c r="I119" s="4">
        <f t="shared" si="5"/>
        <v>0</v>
      </c>
    </row>
    <row r="120" spans="1:9">
      <c r="A120" s="24">
        <v>118</v>
      </c>
      <c r="B120" s="1" t="s">
        <v>127</v>
      </c>
      <c r="C120" s="6" t="s">
        <v>9</v>
      </c>
      <c r="D120" s="7">
        <v>20</v>
      </c>
      <c r="E120" s="4"/>
      <c r="F120" s="5"/>
      <c r="G120" s="4">
        <f t="shared" si="3"/>
        <v>0</v>
      </c>
      <c r="H120" s="4">
        <f t="shared" si="4"/>
        <v>0</v>
      </c>
      <c r="I120" s="4">
        <f t="shared" si="5"/>
        <v>0</v>
      </c>
    </row>
    <row r="121" spans="1:9" ht="144">
      <c r="A121" s="24">
        <v>119</v>
      </c>
      <c r="B121" s="36" t="s">
        <v>128</v>
      </c>
      <c r="C121" s="6" t="s">
        <v>9</v>
      </c>
      <c r="D121" s="7">
        <v>1</v>
      </c>
      <c r="E121" s="4"/>
      <c r="F121" s="5"/>
      <c r="G121" s="4">
        <f t="shared" si="3"/>
        <v>0</v>
      </c>
      <c r="H121" s="4">
        <f t="shared" si="4"/>
        <v>0</v>
      </c>
      <c r="I121" s="4">
        <f t="shared" si="5"/>
        <v>0</v>
      </c>
    </row>
    <row r="122" spans="1:9">
      <c r="A122" s="24">
        <v>120</v>
      </c>
      <c r="B122" s="1" t="s">
        <v>129</v>
      </c>
      <c r="C122" s="2" t="s">
        <v>9</v>
      </c>
      <c r="D122" s="10">
        <v>100</v>
      </c>
      <c r="E122" s="4"/>
      <c r="F122" s="5"/>
      <c r="G122" s="4">
        <f t="shared" si="3"/>
        <v>0</v>
      </c>
      <c r="H122" s="4">
        <f t="shared" si="4"/>
        <v>0</v>
      </c>
      <c r="I122" s="4">
        <f t="shared" si="5"/>
        <v>0</v>
      </c>
    </row>
    <row r="123" spans="1:9">
      <c r="A123" s="24">
        <v>121</v>
      </c>
      <c r="B123" s="1" t="s">
        <v>130</v>
      </c>
      <c r="C123" s="2" t="s">
        <v>9</v>
      </c>
      <c r="D123" s="10">
        <v>100</v>
      </c>
      <c r="E123" s="4"/>
      <c r="F123" s="5"/>
      <c r="G123" s="4">
        <f t="shared" si="3"/>
        <v>0</v>
      </c>
      <c r="H123" s="4">
        <f t="shared" si="4"/>
        <v>0</v>
      </c>
      <c r="I123" s="4">
        <f t="shared" si="5"/>
        <v>0</v>
      </c>
    </row>
    <row r="124" spans="1:9">
      <c r="A124" s="24">
        <v>122</v>
      </c>
      <c r="B124" s="1" t="s">
        <v>131</v>
      </c>
      <c r="C124" s="2" t="s">
        <v>9</v>
      </c>
      <c r="D124" s="10">
        <v>3</v>
      </c>
      <c r="E124" s="4"/>
      <c r="F124" s="5"/>
      <c r="G124" s="4">
        <f t="shared" si="3"/>
        <v>0</v>
      </c>
      <c r="H124" s="4">
        <f t="shared" si="4"/>
        <v>0</v>
      </c>
      <c r="I124" s="4">
        <f t="shared" si="5"/>
        <v>0</v>
      </c>
    </row>
    <row r="125" spans="1:9" ht="60">
      <c r="A125" s="24">
        <v>123</v>
      </c>
      <c r="B125" s="36" t="s">
        <v>132</v>
      </c>
      <c r="C125" s="6" t="s">
        <v>9</v>
      </c>
      <c r="D125" s="7">
        <v>1</v>
      </c>
      <c r="E125" s="4"/>
      <c r="F125" s="5"/>
      <c r="G125" s="4">
        <f t="shared" si="3"/>
        <v>0</v>
      </c>
      <c r="H125" s="4">
        <f t="shared" si="4"/>
        <v>0</v>
      </c>
      <c r="I125" s="4">
        <f t="shared" si="5"/>
        <v>0</v>
      </c>
    </row>
    <row r="126" spans="1:9" ht="84">
      <c r="A126" s="24">
        <v>124</v>
      </c>
      <c r="B126" s="36" t="s">
        <v>133</v>
      </c>
      <c r="C126" s="2" t="s">
        <v>9</v>
      </c>
      <c r="D126" s="10">
        <v>2</v>
      </c>
      <c r="E126" s="4"/>
      <c r="F126" s="5"/>
      <c r="G126" s="4">
        <f t="shared" si="3"/>
        <v>0</v>
      </c>
      <c r="H126" s="4">
        <f t="shared" si="4"/>
        <v>0</v>
      </c>
      <c r="I126" s="4">
        <f t="shared" si="5"/>
        <v>0</v>
      </c>
    </row>
    <row r="127" spans="1:9" ht="48">
      <c r="A127" s="24">
        <v>125</v>
      </c>
      <c r="B127" s="1" t="s">
        <v>134</v>
      </c>
      <c r="C127" s="6" t="s">
        <v>9</v>
      </c>
      <c r="D127" s="7">
        <v>3</v>
      </c>
      <c r="E127" s="4"/>
      <c r="F127" s="5"/>
      <c r="G127" s="4">
        <f t="shared" si="3"/>
        <v>0</v>
      </c>
      <c r="H127" s="4">
        <f t="shared" si="4"/>
        <v>0</v>
      </c>
      <c r="I127" s="4">
        <f t="shared" si="5"/>
        <v>0</v>
      </c>
    </row>
    <row r="128" spans="1:9" ht="72">
      <c r="A128" s="24">
        <v>126</v>
      </c>
      <c r="B128" s="1" t="s">
        <v>135</v>
      </c>
      <c r="C128" s="6" t="s">
        <v>9</v>
      </c>
      <c r="D128" s="7">
        <v>2</v>
      </c>
      <c r="E128" s="4"/>
      <c r="F128" s="5"/>
      <c r="G128" s="4">
        <f t="shared" si="3"/>
        <v>0</v>
      </c>
      <c r="H128" s="4">
        <f t="shared" si="4"/>
        <v>0</v>
      </c>
      <c r="I128" s="4">
        <f t="shared" si="5"/>
        <v>0</v>
      </c>
    </row>
    <row r="129" spans="1:10" ht="24">
      <c r="A129" s="24">
        <v>127</v>
      </c>
      <c r="B129" s="9" t="s">
        <v>136</v>
      </c>
      <c r="C129" s="6" t="s">
        <v>9</v>
      </c>
      <c r="D129" s="7">
        <v>2</v>
      </c>
      <c r="E129" s="4"/>
      <c r="F129" s="5"/>
      <c r="G129" s="4">
        <f t="shared" si="3"/>
        <v>0</v>
      </c>
      <c r="H129" s="4">
        <f t="shared" si="4"/>
        <v>0</v>
      </c>
      <c r="I129" s="4">
        <f t="shared" si="5"/>
        <v>0</v>
      </c>
    </row>
    <row r="130" spans="1:10" ht="24">
      <c r="A130" s="24">
        <v>128</v>
      </c>
      <c r="B130" s="9" t="s">
        <v>137</v>
      </c>
      <c r="C130" s="6" t="s">
        <v>9</v>
      </c>
      <c r="D130" s="7">
        <v>2</v>
      </c>
      <c r="E130" s="4"/>
      <c r="F130" s="5"/>
      <c r="G130" s="4">
        <f t="shared" si="3"/>
        <v>0</v>
      </c>
      <c r="H130" s="4">
        <f t="shared" si="4"/>
        <v>0</v>
      </c>
      <c r="I130" s="4">
        <f t="shared" si="5"/>
        <v>0</v>
      </c>
    </row>
    <row r="131" spans="1:10" ht="48">
      <c r="A131" s="24">
        <v>129</v>
      </c>
      <c r="B131" s="1" t="s">
        <v>138</v>
      </c>
      <c r="C131" s="6" t="s">
        <v>139</v>
      </c>
      <c r="D131" s="7">
        <v>2</v>
      </c>
      <c r="E131" s="4"/>
      <c r="F131" s="5"/>
      <c r="G131" s="4">
        <f t="shared" ref="G131:G135" si="6">E131*F131+E131</f>
        <v>0</v>
      </c>
      <c r="H131" s="4">
        <f t="shared" ref="H131:H135" si="7">D131*E131</f>
        <v>0</v>
      </c>
      <c r="I131" s="4">
        <f t="shared" ref="I131:I135" si="8">D131*G131</f>
        <v>0</v>
      </c>
    </row>
    <row r="132" spans="1:10" ht="60">
      <c r="A132" s="24">
        <v>130</v>
      </c>
      <c r="B132" s="1" t="s">
        <v>140</v>
      </c>
      <c r="C132" s="2" t="s">
        <v>9</v>
      </c>
      <c r="D132" s="10">
        <v>4</v>
      </c>
      <c r="E132" s="4"/>
      <c r="F132" s="5"/>
      <c r="G132" s="4">
        <f t="shared" si="6"/>
        <v>0</v>
      </c>
      <c r="H132" s="4">
        <f t="shared" si="7"/>
        <v>0</v>
      </c>
      <c r="I132" s="4">
        <f t="shared" si="8"/>
        <v>0</v>
      </c>
    </row>
    <row r="133" spans="1:10" ht="60">
      <c r="A133" s="24">
        <v>131</v>
      </c>
      <c r="B133" s="9" t="s">
        <v>141</v>
      </c>
      <c r="C133" s="6" t="s">
        <v>9</v>
      </c>
      <c r="D133" s="7">
        <v>1</v>
      </c>
      <c r="E133" s="4"/>
      <c r="F133" s="5"/>
      <c r="G133" s="4">
        <f t="shared" si="6"/>
        <v>0</v>
      </c>
      <c r="H133" s="4">
        <f t="shared" si="7"/>
        <v>0</v>
      </c>
      <c r="I133" s="4">
        <f t="shared" si="8"/>
        <v>0</v>
      </c>
    </row>
    <row r="134" spans="1:10" ht="60">
      <c r="A134" s="24">
        <v>132</v>
      </c>
      <c r="B134" s="9" t="s">
        <v>142</v>
      </c>
      <c r="C134" s="6" t="s">
        <v>9</v>
      </c>
      <c r="D134" s="7">
        <v>2</v>
      </c>
      <c r="E134" s="4"/>
      <c r="F134" s="5"/>
      <c r="G134" s="4">
        <f t="shared" si="6"/>
        <v>0</v>
      </c>
      <c r="H134" s="4">
        <f t="shared" si="7"/>
        <v>0</v>
      </c>
      <c r="I134" s="4">
        <f t="shared" si="8"/>
        <v>0</v>
      </c>
    </row>
    <row r="135" spans="1:10" ht="48">
      <c r="A135" s="24">
        <v>133</v>
      </c>
      <c r="B135" s="9" t="s">
        <v>143</v>
      </c>
      <c r="C135" s="6" t="s">
        <v>9</v>
      </c>
      <c r="D135" s="7">
        <v>2</v>
      </c>
      <c r="E135" s="4"/>
      <c r="F135" s="5"/>
      <c r="G135" s="4">
        <f t="shared" si="6"/>
        <v>0</v>
      </c>
      <c r="H135" s="4">
        <f t="shared" si="7"/>
        <v>0</v>
      </c>
      <c r="I135" s="4">
        <f t="shared" si="8"/>
        <v>0</v>
      </c>
    </row>
    <row r="136" spans="1:10">
      <c r="A136" s="19"/>
      <c r="B136" s="20" t="s">
        <v>146</v>
      </c>
      <c r="C136" s="21"/>
      <c r="D136" s="21"/>
      <c r="E136" s="22"/>
      <c r="F136" s="23"/>
      <c r="G136" s="22"/>
      <c r="H136" s="15">
        <f>SUM(H5:H135)</f>
        <v>0</v>
      </c>
      <c r="I136" s="15">
        <f>SUM(I5:I135)</f>
        <v>0</v>
      </c>
    </row>
    <row r="137" spans="1:10">
      <c r="B137" s="11"/>
      <c r="C137" s="12"/>
      <c r="D137" s="12"/>
      <c r="E137" s="13"/>
      <c r="F137" s="14"/>
      <c r="G137" s="13"/>
      <c r="H137" s="16"/>
      <c r="I137" s="16"/>
    </row>
    <row r="138" spans="1:10">
      <c r="B138" s="17"/>
      <c r="C138" s="12"/>
      <c r="D138" s="12"/>
      <c r="E138" s="13"/>
      <c r="F138" s="14"/>
      <c r="G138" s="13"/>
      <c r="H138" s="18"/>
      <c r="I138" s="18"/>
    </row>
    <row r="139" spans="1:10">
      <c r="B139" s="17"/>
      <c r="C139" s="12"/>
      <c r="D139" s="12"/>
      <c r="E139" s="13"/>
      <c r="F139" s="14"/>
      <c r="G139" s="13"/>
      <c r="H139" s="18"/>
      <c r="I139" s="18"/>
    </row>
    <row r="140" spans="1:10">
      <c r="B140" s="17"/>
      <c r="C140" s="12"/>
      <c r="D140" s="12"/>
      <c r="E140" s="13"/>
      <c r="F140" s="14"/>
      <c r="G140" s="13"/>
      <c r="H140" s="18"/>
      <c r="I140" s="18"/>
    </row>
    <row r="141" spans="1:10" s="41" customFormat="1" ht="11.25">
      <c r="A141" s="47" t="s">
        <v>149</v>
      </c>
      <c r="B141" s="47"/>
      <c r="C141" s="39"/>
      <c r="D141" s="38"/>
      <c r="E141" s="38"/>
      <c r="F141" s="38"/>
      <c r="G141" s="38"/>
      <c r="H141" s="38"/>
      <c r="I141" s="38"/>
      <c r="J141" s="40"/>
    </row>
    <row r="142" spans="1:10" s="42" customFormat="1" ht="11.25">
      <c r="A142" s="42" t="s">
        <v>148</v>
      </c>
      <c r="B142" s="43"/>
      <c r="C142" s="44"/>
      <c r="D142" s="44"/>
      <c r="E142" s="45"/>
      <c r="F142" s="46"/>
      <c r="G142" s="45"/>
    </row>
  </sheetData>
  <mergeCells count="9">
    <mergeCell ref="H19:H20"/>
    <mergeCell ref="I19:I20"/>
    <mergeCell ref="B3:I3"/>
    <mergeCell ref="B19:B20"/>
    <mergeCell ref="C19:C20"/>
    <mergeCell ref="D19:D20"/>
    <mergeCell ref="E19:E20"/>
    <mergeCell ref="F19:F20"/>
    <mergeCell ref="G19:G20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&amp;RZAŁ. NR 1A 
ZZ-ZP-2375-BU-49/20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Góra</dc:creator>
  <cp:lastModifiedBy>Renata Kolpenicka</cp:lastModifiedBy>
  <dcterms:created xsi:type="dcterms:W3CDTF">2020-08-10T08:49:46Z</dcterms:created>
  <dcterms:modified xsi:type="dcterms:W3CDTF">2020-08-19T09:11:41Z</dcterms:modified>
</cp:coreProperties>
</file>